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onzalo/Desktop/"/>
    </mc:Choice>
  </mc:AlternateContent>
  <xr:revisionPtr revIDLastSave="0" documentId="8_{5CBAA735-BDBF-444D-BD4B-BD2624622712}" xr6:coauthVersionLast="47" xr6:coauthVersionMax="47" xr10:uidLastSave="{00000000-0000-0000-0000-000000000000}"/>
  <bookViews>
    <workbookView xWindow="4260" yWindow="2140" windowWidth="34240" windowHeight="15040" activeTab="1" xr2:uid="{FBBB9454-78C1-E54D-BED5-9028F19188F2}"/>
  </bookViews>
  <sheets>
    <sheet name="Legend" sheetId="3" r:id="rId1"/>
    <sheet name="Microbiome dataset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2" l="1"/>
  <c r="T3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6" i="2"/>
  <c r="T225" i="2"/>
  <c r="T224" i="2"/>
  <c r="T223" i="2"/>
  <c r="T222" i="2"/>
  <c r="T221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</calcChain>
</file>

<file path=xl/sharedStrings.xml><?xml version="1.0" encoding="utf-8"?>
<sst xmlns="http://schemas.openxmlformats.org/spreadsheetml/2006/main" count="1368" uniqueCount="542">
  <si>
    <t>L_C1</t>
  </si>
  <si>
    <t>L_C2</t>
  </si>
  <si>
    <t>L_C3</t>
  </si>
  <si>
    <t>L_M1</t>
  </si>
  <si>
    <t>L_M2</t>
  </si>
  <si>
    <t>L_M3</t>
  </si>
  <si>
    <t>L_S1</t>
  </si>
  <si>
    <t>L_S2</t>
  </si>
  <si>
    <t>L_S3</t>
  </si>
  <si>
    <t>R_C1</t>
  </si>
  <si>
    <t>R_C2</t>
  </si>
  <si>
    <t>R_C3</t>
  </si>
  <si>
    <t>R_M1</t>
  </si>
  <si>
    <t>R_M2</t>
  </si>
  <si>
    <t>R_M3</t>
  </si>
  <si>
    <t>R_S1</t>
  </si>
  <si>
    <t>R_S2</t>
  </si>
  <si>
    <t>R_S3</t>
  </si>
  <si>
    <t>KINGDOM</t>
  </si>
  <si>
    <t>PHYLUM</t>
  </si>
  <si>
    <t>CLASS</t>
  </si>
  <si>
    <t>ORDER</t>
  </si>
  <si>
    <t>Vibrionaceae</t>
  </si>
  <si>
    <t>Bacteria</t>
  </si>
  <si>
    <t>Proteobacteria</t>
  </si>
  <si>
    <t>Gammaproteobacteria</t>
  </si>
  <si>
    <t>Enterobacterales</t>
  </si>
  <si>
    <t>Fusobacteriaceae</t>
  </si>
  <si>
    <t>Fusobacteriota</t>
  </si>
  <si>
    <t>Fusobacteriia</t>
  </si>
  <si>
    <t>Fusobacteriales</t>
  </si>
  <si>
    <t>Halomonadaceae</t>
  </si>
  <si>
    <t>Pseudomonadales</t>
  </si>
  <si>
    <t>Marinomonadaceae</t>
  </si>
  <si>
    <t>Methylophilaceae</t>
  </si>
  <si>
    <t>Burkholderiales</t>
  </si>
  <si>
    <t>Arcobacteraceae</t>
  </si>
  <si>
    <t>Campylobacterota</t>
  </si>
  <si>
    <t>Campylobacteria</t>
  </si>
  <si>
    <t>Campylobacterales</t>
  </si>
  <si>
    <t>Rhodobacteraceae</t>
  </si>
  <si>
    <t>Alphaproteobacteria</t>
  </si>
  <si>
    <t>Rhodobacterales</t>
  </si>
  <si>
    <t>Pseudoalteromonadaceae</t>
  </si>
  <si>
    <t>Flavobacteriaceae</t>
  </si>
  <si>
    <t>Bacteroidota</t>
  </si>
  <si>
    <t>Bacteroidia</t>
  </si>
  <si>
    <t>Flavobacteriales</t>
  </si>
  <si>
    <t>Fusibacteraceae</t>
  </si>
  <si>
    <t>Firmicutes</t>
  </si>
  <si>
    <t>Clostridia</t>
  </si>
  <si>
    <t>Peptostreptococcales-Tissierellales</t>
  </si>
  <si>
    <t>Woeseiaceae</t>
  </si>
  <si>
    <t>Steroidobacterales</t>
  </si>
  <si>
    <t>Pirellulaceae</t>
  </si>
  <si>
    <t>Planctomycetota</t>
  </si>
  <si>
    <t>Planctomycetes</t>
  </si>
  <si>
    <t>Pirellulales</t>
  </si>
  <si>
    <t>Cyclobacteriaceae</t>
  </si>
  <si>
    <t>Cytophagales</t>
  </si>
  <si>
    <t>Saprospiraceae</t>
  </si>
  <si>
    <t>Chitinophagales</t>
  </si>
  <si>
    <t>Desulfocapsaceae</t>
  </si>
  <si>
    <t>Desulfobacterota</t>
  </si>
  <si>
    <t>Desulfobulbia</t>
  </si>
  <si>
    <t>Desulfobulbales</t>
  </si>
  <si>
    <t>Sedimenticolaceae</t>
  </si>
  <si>
    <t>Chromatiales</t>
  </si>
  <si>
    <t>unidentified_Gammaproteobacteria</t>
  </si>
  <si>
    <t>Shewanellaceae</t>
  </si>
  <si>
    <t>Saccharospirillaceae</t>
  </si>
  <si>
    <t>Microtrichaceae</t>
  </si>
  <si>
    <t>Actinobacteriota</t>
  </si>
  <si>
    <t>Acidimicrobiia</t>
  </si>
  <si>
    <t>Microtrichales</t>
  </si>
  <si>
    <t>Clostridiaceae</t>
  </si>
  <si>
    <t>Clostridiales</t>
  </si>
  <si>
    <t>Sandaracinaceae</t>
  </si>
  <si>
    <t>Myxococcota</t>
  </si>
  <si>
    <t>Polyangia</t>
  </si>
  <si>
    <t>Polyangiales</t>
  </si>
  <si>
    <t>Methylophagaceae</t>
  </si>
  <si>
    <t>Nitrosococcales</t>
  </si>
  <si>
    <t>Alteromonadaceae</t>
  </si>
  <si>
    <t>Marinifilaceae</t>
  </si>
  <si>
    <t>Bacteroidales</t>
  </si>
  <si>
    <t>Ilumatobacteraceae</t>
  </si>
  <si>
    <t>Desulfosarcinaceae</t>
  </si>
  <si>
    <t>Desulfobacteria</t>
  </si>
  <si>
    <t>Desulfobacterales</t>
  </si>
  <si>
    <t>Granulosicoccaceae</t>
  </si>
  <si>
    <t>Granulosicoccales</t>
  </si>
  <si>
    <t>Halieaceae</t>
  </si>
  <si>
    <t>Rhizobiaceae</t>
  </si>
  <si>
    <t>Rhizobiales</t>
  </si>
  <si>
    <t>Sva1033</t>
  </si>
  <si>
    <t>Desulfuromonadia</t>
  </si>
  <si>
    <t>Desulfuromonadales</t>
  </si>
  <si>
    <t>Desulfobacteraceae</t>
  </si>
  <si>
    <t>Thermoanaerobaculaceae</t>
  </si>
  <si>
    <t>Acidobacteriota</t>
  </si>
  <si>
    <t>Thermoanaerobaculia</t>
  </si>
  <si>
    <t>Thermoanaerobaculales</t>
  </si>
  <si>
    <t>Spirochaetaceae</t>
  </si>
  <si>
    <t>Spirochaetota</t>
  </si>
  <si>
    <t>Spirochaetia</t>
  </si>
  <si>
    <t>Spirochaetales</t>
  </si>
  <si>
    <t>Marinilabiliaceae</t>
  </si>
  <si>
    <t>Prolixibacteraceae</t>
  </si>
  <si>
    <t>Lachnospiraceae</t>
  </si>
  <si>
    <t>Lachnospirales</t>
  </si>
  <si>
    <t>Peptostreptococcaceae</t>
  </si>
  <si>
    <t>Rhodothermaceae</t>
  </si>
  <si>
    <t>Rhodothermia</t>
  </si>
  <si>
    <t>Rhodothermales</t>
  </si>
  <si>
    <t>Sphingomonadaceae</t>
  </si>
  <si>
    <t>Sphingomonadales</t>
  </si>
  <si>
    <t>Desulfovibrionaceae</t>
  </si>
  <si>
    <t>Desulfovibrionia</t>
  </si>
  <si>
    <t>Desulfovibrionales</t>
  </si>
  <si>
    <t>Nitrincolaceae</t>
  </si>
  <si>
    <t>Bacteroidetes_BD2-2</t>
  </si>
  <si>
    <t>Anaerolineaceae</t>
  </si>
  <si>
    <t>Chloroflexi</t>
  </si>
  <si>
    <t>Anaerolineae</t>
  </si>
  <si>
    <t>Anaerolineales</t>
  </si>
  <si>
    <t>Chromatiaceae</t>
  </si>
  <si>
    <t>Crocinitomicaceae</t>
  </si>
  <si>
    <t>Cellvibrionaceae</t>
  </si>
  <si>
    <t>Rhodospirillaceae</t>
  </si>
  <si>
    <t>Rhodospirillales</t>
  </si>
  <si>
    <t>Desulfobulbaceae</t>
  </si>
  <si>
    <t>Psychromonadaceae</t>
  </si>
  <si>
    <t>Calditrichaceae</t>
  </si>
  <si>
    <t>Calditrichota</t>
  </si>
  <si>
    <t>Calditrichia</t>
  </si>
  <si>
    <t>Calditrichales</t>
  </si>
  <si>
    <t>Rubinisphaeraceae</t>
  </si>
  <si>
    <t>Planctomycetales</t>
  </si>
  <si>
    <t>Izemoplasmataceae</t>
  </si>
  <si>
    <t>Bacilli</t>
  </si>
  <si>
    <t>Izemoplasmatales</t>
  </si>
  <si>
    <t>unidentified_Actinomarinales</t>
  </si>
  <si>
    <t>Actinomarinales</t>
  </si>
  <si>
    <t>Syntrophotaleaceae</t>
  </si>
  <si>
    <t>Defluviitaleaceae</t>
  </si>
  <si>
    <t>Moritellaceae</t>
  </si>
  <si>
    <t>unidentified_Peptostreptococcales-Tissierellales</t>
  </si>
  <si>
    <t>Hyphomonadaceae</t>
  </si>
  <si>
    <t>Caulobacterales</t>
  </si>
  <si>
    <t>Kordiimonadaceae</t>
  </si>
  <si>
    <t>Kordiimonadales</t>
  </si>
  <si>
    <t>DEV007</t>
  </si>
  <si>
    <t>Verrucomicrobiota</t>
  </si>
  <si>
    <t>Verrucomicrobiae</t>
  </si>
  <si>
    <t>Verrucomicrobiales</t>
  </si>
  <si>
    <t>Cryomorphaceae</t>
  </si>
  <si>
    <t>Bdellovibrionaceae</t>
  </si>
  <si>
    <t>Bdellovibrionota</t>
  </si>
  <si>
    <t>Bdellovibrionia</t>
  </si>
  <si>
    <t>Bdellovibrionales</t>
  </si>
  <si>
    <t>Methyloligellaceae</t>
  </si>
  <si>
    <t>Hyphomicrobiaceae</t>
  </si>
  <si>
    <t>Stappiaceae</t>
  </si>
  <si>
    <t>Colwelliaceae</t>
  </si>
  <si>
    <t>Thiohalorhabdaceae</t>
  </si>
  <si>
    <t>Thiohalorhabdales</t>
  </si>
  <si>
    <t>NS11-12_marine_group</t>
  </si>
  <si>
    <t>Sphingobacteriales</t>
  </si>
  <si>
    <t>MBAE14</t>
  </si>
  <si>
    <t>Melioribacteraceae</t>
  </si>
  <si>
    <t>Ignavibacteria</t>
  </si>
  <si>
    <t>Ignavibacteriales</t>
  </si>
  <si>
    <t>Phycisphaeraceae</t>
  </si>
  <si>
    <t>Phycisphaerae</t>
  </si>
  <si>
    <t>Phycisphaerales</t>
  </si>
  <si>
    <t>Anaerovoracaceae</t>
  </si>
  <si>
    <t>Coxiellaceae</t>
  </si>
  <si>
    <t>Coxiellales</t>
  </si>
  <si>
    <t>Lentimicrobiaceae</t>
  </si>
  <si>
    <t>unidentified_Latescibacterota</t>
  </si>
  <si>
    <t>Latescibacterota</t>
  </si>
  <si>
    <t>Dethiosulfatibacteraceae</t>
  </si>
  <si>
    <t>4572-13</t>
  </si>
  <si>
    <t>MSBL9</t>
  </si>
  <si>
    <t>Latescibacteraceae</t>
  </si>
  <si>
    <t>Latescibacteria</t>
  </si>
  <si>
    <t>Latescibacterales</t>
  </si>
  <si>
    <t>Kiloniellaceae</t>
  </si>
  <si>
    <t>Kiloniellales</t>
  </si>
  <si>
    <t>Devosiaceae</t>
  </si>
  <si>
    <t>Porticoccaceae</t>
  </si>
  <si>
    <t>Rubritaleaceae</t>
  </si>
  <si>
    <t>Puniceicoccaceae</t>
  </si>
  <si>
    <t>Opitutales</t>
  </si>
  <si>
    <t>Pseudohongiellaceae</t>
  </si>
  <si>
    <t>Haliangiaceae</t>
  </si>
  <si>
    <t>Haliangiales</t>
  </si>
  <si>
    <t>Caldilineaceae</t>
  </si>
  <si>
    <t>Caldilineales</t>
  </si>
  <si>
    <t>unidentified_Rhizobiales</t>
  </si>
  <si>
    <t>Defferrisomataceae</t>
  </si>
  <si>
    <t>Deferrisomatota</t>
  </si>
  <si>
    <t>Defferrisomatia</t>
  </si>
  <si>
    <t>Defferrisomatales</t>
  </si>
  <si>
    <t>Gemmatimonadaceae</t>
  </si>
  <si>
    <t>Gemmatimonadota</t>
  </si>
  <si>
    <t>Gemmatimonadetes</t>
  </si>
  <si>
    <t>Gemmatimonadales</t>
  </si>
  <si>
    <t>Oxalobacteraceae</t>
  </si>
  <si>
    <t>Schleiferiaceae</t>
  </si>
  <si>
    <t>Amoebophilaceae</t>
  </si>
  <si>
    <t>Desulfomonilaceae</t>
  </si>
  <si>
    <t>Desulfomonilia</t>
  </si>
  <si>
    <t>Desulfomonilales</t>
  </si>
  <si>
    <t>Moraxellaceae</t>
  </si>
  <si>
    <t>Erysipelotrichaceae</t>
  </si>
  <si>
    <t>Erysipelotrichales</t>
  </si>
  <si>
    <t>KI89A_clade</t>
  </si>
  <si>
    <t>Kiritimatiellaceae</t>
  </si>
  <si>
    <t>Kiritimatiellae</t>
  </si>
  <si>
    <t>Kiritimatiellales</t>
  </si>
  <si>
    <t>Hungateiclostridiaceae</t>
  </si>
  <si>
    <t>Oscillospirales</t>
  </si>
  <si>
    <t>Geopsychrobacteraceae</t>
  </si>
  <si>
    <t>Oceanospirillaceae</t>
  </si>
  <si>
    <t>Trueperaceae</t>
  </si>
  <si>
    <t>Deinococcota</t>
  </si>
  <si>
    <t>Deinococci</t>
  </si>
  <si>
    <t>Deinococcales</t>
  </si>
  <si>
    <t>Blastocatellaceae</t>
  </si>
  <si>
    <t>Blastocatellia</t>
  </si>
  <si>
    <t>Blastocatellales</t>
  </si>
  <si>
    <t>Oleiphilaceae</t>
  </si>
  <si>
    <t>Desulfatiglandaceae</t>
  </si>
  <si>
    <t>Desulfatiglandales</t>
  </si>
  <si>
    <t>Ectothiorhodospiraceae</t>
  </si>
  <si>
    <t>Ectothiorhodospirales</t>
  </si>
  <si>
    <t>Oligoflexaceae</t>
  </si>
  <si>
    <t>Oligoflexia</t>
  </si>
  <si>
    <t>Oligoflexales</t>
  </si>
  <si>
    <t>unidentified_Gaiellales</t>
  </si>
  <si>
    <t>Thermoleophilia</t>
  </si>
  <si>
    <t>Gaiellales</t>
  </si>
  <si>
    <t>Sulfurovaceae</t>
  </si>
  <si>
    <t>Moduliflexaceae</t>
  </si>
  <si>
    <t>Modulibacteria</t>
  </si>
  <si>
    <t>Moduliflexia</t>
  </si>
  <si>
    <t>Moduliflexales</t>
  </si>
  <si>
    <t>Arenicellaceae</t>
  </si>
  <si>
    <t>Arenicellales</t>
  </si>
  <si>
    <t>Micavibrionaceae</t>
  </si>
  <si>
    <t>Micavibrionales</t>
  </si>
  <si>
    <t>Gimesiaceae</t>
  </si>
  <si>
    <t>Legionellaceae</t>
  </si>
  <si>
    <t>Legionellales</t>
  </si>
  <si>
    <t>Thalassospiraceae</t>
  </si>
  <si>
    <t>Spirosomaceae</t>
  </si>
  <si>
    <t>Tenderiaceae</t>
  </si>
  <si>
    <t>Tenderiales</t>
  </si>
  <si>
    <t>BSV26</t>
  </si>
  <si>
    <t>Kryptonia</t>
  </si>
  <si>
    <t>Kryptoniales</t>
  </si>
  <si>
    <t>Leptotrichiaceae</t>
  </si>
  <si>
    <t>Geothermobacteraceae</t>
  </si>
  <si>
    <t>C8S-102</t>
  </si>
  <si>
    <t>Nitrosomonadaceae</t>
  </si>
  <si>
    <t>Thalassobaculaceae</t>
  </si>
  <si>
    <t>Thalassobaculales</t>
  </si>
  <si>
    <t>Pedosphaeraceae</t>
  </si>
  <si>
    <t>Pedosphaerales</t>
  </si>
  <si>
    <t>Bacteriovoracaceae</t>
  </si>
  <si>
    <t>Bacteriovoracales</t>
  </si>
  <si>
    <t>Nitrosopumilaceae</t>
  </si>
  <si>
    <t>Archaea</t>
  </si>
  <si>
    <t>Crenarchaeota</t>
  </si>
  <si>
    <t>Nitrososphaeria</t>
  </si>
  <si>
    <t>Nitrosopumilales</t>
  </si>
  <si>
    <t>Chitinophagaceae</t>
  </si>
  <si>
    <t>unidentified_Sva0485</t>
  </si>
  <si>
    <t>Sva0485</t>
  </si>
  <si>
    <t>Propionibacteriaceae</t>
  </si>
  <si>
    <t>Actinobacteria</t>
  </si>
  <si>
    <t>Propionibacteriales</t>
  </si>
  <si>
    <t>Alcaligenaceae</t>
  </si>
  <si>
    <t>BIrii41</t>
  </si>
  <si>
    <t>Nitrosococcaceae</t>
  </si>
  <si>
    <t>Nisaeaceae</t>
  </si>
  <si>
    <t>A4b</t>
  </si>
  <si>
    <t>SBR1031</t>
  </si>
  <si>
    <t>Nannocystaceae</t>
  </si>
  <si>
    <t>Nannocystales</t>
  </si>
  <si>
    <t>SB-5</t>
  </si>
  <si>
    <t>Rhodomicrobiaceae</t>
  </si>
  <si>
    <t>Desulfurivibrionaceae</t>
  </si>
  <si>
    <t>Bacillaceae</t>
  </si>
  <si>
    <t>Bacillales</t>
  </si>
  <si>
    <t>Comamonadaceae</t>
  </si>
  <si>
    <t>AB1</t>
  </si>
  <si>
    <t>Rickettsiales</t>
  </si>
  <si>
    <t>Microbacteriaceae</t>
  </si>
  <si>
    <t>Micrococcales</t>
  </si>
  <si>
    <t>MSBL8</t>
  </si>
  <si>
    <t>Cloacimonadota</t>
  </si>
  <si>
    <t>Cloacimonadia</t>
  </si>
  <si>
    <t>Cloacimonadales</t>
  </si>
  <si>
    <t>Thiotrichaceae</t>
  </si>
  <si>
    <t>Thiotrichales</t>
  </si>
  <si>
    <t>Xenococcaceae</t>
  </si>
  <si>
    <t>Cyanobacteria</t>
  </si>
  <si>
    <t>Cyanobacteriia</t>
  </si>
  <si>
    <t>Cyanobacteriales</t>
  </si>
  <si>
    <t>Flammeovirgaceae</t>
  </si>
  <si>
    <t>Hydrogenedensaceae</t>
  </si>
  <si>
    <t>Hydrogenedentes</t>
  </si>
  <si>
    <t>Hydrogenedentia</t>
  </si>
  <si>
    <t>Hydrogenedentiales</t>
  </si>
  <si>
    <t>unidentified_Milano-WF1B-44</t>
  </si>
  <si>
    <t>Milano-WF1B-44</t>
  </si>
  <si>
    <t>Planococcaceae</t>
  </si>
  <si>
    <t>Myxococcaceae</t>
  </si>
  <si>
    <t>Myxococcia</t>
  </si>
  <si>
    <t>Myxococcales</t>
  </si>
  <si>
    <t>SM23-30</t>
  </si>
  <si>
    <t>Rhodanobacteraceae</t>
  </si>
  <si>
    <t>Xanthomonadales</t>
  </si>
  <si>
    <t>PHOS-HE36</t>
  </si>
  <si>
    <t>unidentified_SBR1031</t>
  </si>
  <si>
    <t>Spongiibacteraceae</t>
  </si>
  <si>
    <t>Thioalkalispiraceae</t>
  </si>
  <si>
    <t>AKYH767</t>
  </si>
  <si>
    <t>Thiomicrospiraceae</t>
  </si>
  <si>
    <t>Thiomicrospirales</t>
  </si>
  <si>
    <t>Acholeplasmataceae</t>
  </si>
  <si>
    <t>Acholeplasmatales</t>
  </si>
  <si>
    <t>SG8-4</t>
  </si>
  <si>
    <t>67-14</t>
  </si>
  <si>
    <t>Solirubrobacterales</t>
  </si>
  <si>
    <t>Acetobacteraceae</t>
  </si>
  <si>
    <t>Acetobacterales</t>
  </si>
  <si>
    <t>NS9_marine_group</t>
  </si>
  <si>
    <t>Temperatibacteraceae</t>
  </si>
  <si>
    <t>Gven-F17</t>
  </si>
  <si>
    <t>Sulfurimonadaceae</t>
  </si>
  <si>
    <t>Burkholderiaceae</t>
  </si>
  <si>
    <t>Micromonosporaceae</t>
  </si>
  <si>
    <t>Micromonosporales</t>
  </si>
  <si>
    <t>Desulfolunaceae</t>
  </si>
  <si>
    <t>MSB-3C8</t>
  </si>
  <si>
    <t>Desulfococcaceae</t>
  </si>
  <si>
    <t>Phormidesmiaceae</t>
  </si>
  <si>
    <t>Phormidesmiales</t>
  </si>
  <si>
    <t>Omnitrophaceae</t>
  </si>
  <si>
    <t>Omnitrophia</t>
  </si>
  <si>
    <t>Omnitrophales</t>
  </si>
  <si>
    <t>Pseudomonadaceae</t>
  </si>
  <si>
    <t>Ignavibacteriaceae</t>
  </si>
  <si>
    <t>Terasakiellaceae</t>
  </si>
  <si>
    <t>Cyanobiaceae</t>
  </si>
  <si>
    <t>Synechococcales</t>
  </si>
  <si>
    <t>Opitutaceae</t>
  </si>
  <si>
    <t>Desulfarculaceae</t>
  </si>
  <si>
    <t>Desulfarculia</t>
  </si>
  <si>
    <t>Desulfarculales</t>
  </si>
  <si>
    <t>Alicyclobacillaceae</t>
  </si>
  <si>
    <t>Alicyclobacillales</t>
  </si>
  <si>
    <t>unidentified_Alphaproteobacteria</t>
  </si>
  <si>
    <t>Balneolaceae</t>
  </si>
  <si>
    <t>Balneolales</t>
  </si>
  <si>
    <t>Fermentibacteraceae</t>
  </si>
  <si>
    <t>Fermentibacterota</t>
  </si>
  <si>
    <t>Fermentibacteria</t>
  </si>
  <si>
    <t>Fermentibacterales</t>
  </si>
  <si>
    <t>Rickettsiaceae</t>
  </si>
  <si>
    <t>Coriobacteriaceae</t>
  </si>
  <si>
    <t>Coriobacteriia</t>
  </si>
  <si>
    <t>Coriobacteriales</t>
  </si>
  <si>
    <t>Methanosarcinaceae</t>
  </si>
  <si>
    <t>Halobacterota</t>
  </si>
  <si>
    <t>Methanosarcinia</t>
  </si>
  <si>
    <t>Methanosarciniales</t>
  </si>
  <si>
    <t>Sneathiellaceae</t>
  </si>
  <si>
    <t>Sneathiellales</t>
  </si>
  <si>
    <t>Fibrobacteraceae</t>
  </si>
  <si>
    <t>Fibrobacterota</t>
  </si>
  <si>
    <t>Fibrobacteria</t>
  </si>
  <si>
    <t>Fibrobacterales</t>
  </si>
  <si>
    <t>Parvularculaceae</t>
  </si>
  <si>
    <t>Eel-36e1D6</t>
  </si>
  <si>
    <t>Actinomycetaceae</t>
  </si>
  <si>
    <t>Actinomycetales</t>
  </si>
  <si>
    <t>NS7_marine_group</t>
  </si>
  <si>
    <t>Caedibacteraceae</t>
  </si>
  <si>
    <t>Caedibacterales</t>
  </si>
  <si>
    <t>Acanthopleuribacteraceae</t>
  </si>
  <si>
    <t>Holophagae</t>
  </si>
  <si>
    <t>Acanthopleuribacterales</t>
  </si>
  <si>
    <t>Oligosphaeraceae</t>
  </si>
  <si>
    <t>Lentisphaeria</t>
  </si>
  <si>
    <t>Oligosphaerales</t>
  </si>
  <si>
    <t>Geminicoccaceae</t>
  </si>
  <si>
    <t>Tistrellales</t>
  </si>
  <si>
    <t>Lactobacillaceae</t>
  </si>
  <si>
    <t>Lactobacillales</t>
  </si>
  <si>
    <t>Carnobacteriaceae</t>
  </si>
  <si>
    <t>Lentisphaeraceae</t>
  </si>
  <si>
    <t>Lentisphaerales</t>
  </si>
  <si>
    <t>Peptococcaceae</t>
  </si>
  <si>
    <t>Peptococcales</t>
  </si>
  <si>
    <t>SCGC_AAA011-D5</t>
  </si>
  <si>
    <t>Nanoarchaeota</t>
  </si>
  <si>
    <t>Nanoarchaeia</t>
  </si>
  <si>
    <t>Woesearchaeales</t>
  </si>
  <si>
    <t>Aeromonadaceae</t>
  </si>
  <si>
    <t>Parachlamydiaceae</t>
  </si>
  <si>
    <t>Chlamydiae</t>
  </si>
  <si>
    <t>Chlamydiales</t>
  </si>
  <si>
    <t>Chlamydiaceae</t>
  </si>
  <si>
    <t>Nitriliruptoraceae</t>
  </si>
  <si>
    <t>Nitriliruptorales</t>
  </si>
  <si>
    <t>unidentified_LCP-89</t>
  </si>
  <si>
    <t>LCP-89</t>
  </si>
  <si>
    <t>Rhodocyclaceae</t>
  </si>
  <si>
    <t>Weeksellaceae</t>
  </si>
  <si>
    <t>KF-JG30-B3</t>
  </si>
  <si>
    <t>Oscillatoriaceae</t>
  </si>
  <si>
    <t>Magnetospiraceae</t>
  </si>
  <si>
    <t>BD2-7</t>
  </si>
  <si>
    <t>Nitrospinaceae</t>
  </si>
  <si>
    <t>Nitrospinota</t>
  </si>
  <si>
    <t>Nitrospinia</t>
  </si>
  <si>
    <t>Nitrospinales</t>
  </si>
  <si>
    <t>unidentified_Synechococcales</t>
  </si>
  <si>
    <t>unidentified_Sumerlaeia</t>
  </si>
  <si>
    <t>Sumerlaeota</t>
  </si>
  <si>
    <t>Sumerlaeia</t>
  </si>
  <si>
    <t>unidentified_0319-6G20</t>
  </si>
  <si>
    <t>0319-6G20</t>
  </si>
  <si>
    <t>Intrasporangiaceae</t>
  </si>
  <si>
    <t>Silvanigrellaceae</t>
  </si>
  <si>
    <t>Silvanigrellales</t>
  </si>
  <si>
    <t>AKAU3564_sediment_group</t>
  </si>
  <si>
    <t>Mycobacteriaceae</t>
  </si>
  <si>
    <t>Corynebacteriales</t>
  </si>
  <si>
    <t>Rs-M59_termite_group</t>
  </si>
  <si>
    <t>Solimonadaceae</t>
  </si>
  <si>
    <t>Salinisphaerales</t>
  </si>
  <si>
    <t>Holosporaceae</t>
  </si>
  <si>
    <t>Holosporales</t>
  </si>
  <si>
    <t>Iamiaceae</t>
  </si>
  <si>
    <t>Rubidibacteraceae</t>
  </si>
  <si>
    <t>Christensenellaceae</t>
  </si>
  <si>
    <t>Christensenellales</t>
  </si>
  <si>
    <t>Marinobacteraceae</t>
  </si>
  <si>
    <t>Oscillospiraceae</t>
  </si>
  <si>
    <t>Francisellaceae</t>
  </si>
  <si>
    <t>Francisellales</t>
  </si>
  <si>
    <t>unidentified_Candidatus_Kaiserbacteria</t>
  </si>
  <si>
    <t>Patescibacteria</t>
  </si>
  <si>
    <t>Parcubacteria</t>
  </si>
  <si>
    <t>Candidatus_Kaiserbacteria</t>
  </si>
  <si>
    <t>Nitrococcaceae</t>
  </si>
  <si>
    <t>Nitrococcales</t>
  </si>
  <si>
    <t>OM182_clade</t>
  </si>
  <si>
    <t>Alcanivoracaceae</t>
  </si>
  <si>
    <t>Family_XI</t>
  </si>
  <si>
    <t>unidentified_Berkelbacteria</t>
  </si>
  <si>
    <t>Berkelbacteria</t>
  </si>
  <si>
    <t>AB-539-J10</t>
  </si>
  <si>
    <t>Dehalococcoidia</t>
  </si>
  <si>
    <t>GIF9</t>
  </si>
  <si>
    <t>Fokiniaceae</t>
  </si>
  <si>
    <t>Bryobacteraceae</t>
  </si>
  <si>
    <t>Acidobacteriae</t>
  </si>
  <si>
    <t>Bryobacterales</t>
  </si>
  <si>
    <t>Magnetococcaceae</t>
  </si>
  <si>
    <t>Magnetococcia</t>
  </si>
  <si>
    <t>Magnetococcales</t>
  </si>
  <si>
    <t>Haloplasmataceae</t>
  </si>
  <si>
    <t>Haloplasmatales</t>
  </si>
  <si>
    <t>Petrotogaceae</t>
  </si>
  <si>
    <t>Thermotogota</t>
  </si>
  <si>
    <t>Thermotogae</t>
  </si>
  <si>
    <t>Petrotogales</t>
  </si>
  <si>
    <t>Leptospiraceae</t>
  </si>
  <si>
    <t>Leptospirae</t>
  </si>
  <si>
    <t>Leptospirales</t>
  </si>
  <si>
    <t>Xanthomonadaceae</t>
  </si>
  <si>
    <t>Ruminococcaceae</t>
  </si>
  <si>
    <t>UBA12409</t>
  </si>
  <si>
    <t>Dependentiae</t>
  </si>
  <si>
    <t>Babeliae</t>
  </si>
  <si>
    <t>Babeliales</t>
  </si>
  <si>
    <t>unidentified_Ardenticatenales</t>
  </si>
  <si>
    <t>Ardenticatenales</t>
  </si>
  <si>
    <t>Corynebacteriaceae</t>
  </si>
  <si>
    <t>Bogoriellaceae</t>
  </si>
  <si>
    <t>Cyanobacteriaceae</t>
  </si>
  <si>
    <t>Demequinaceae</t>
  </si>
  <si>
    <t>Beijerinckiaceae</t>
  </si>
  <si>
    <t>Paludibacteraceae</t>
  </si>
  <si>
    <t>Diplorickettsiaceae</t>
  </si>
  <si>
    <t>Diplorickettsiales</t>
  </si>
  <si>
    <t>Sulfurospirillaceae</t>
  </si>
  <si>
    <t>Abditibacteriaceae</t>
  </si>
  <si>
    <t>Abditibacteriota</t>
  </si>
  <si>
    <t>Abditibacteria</t>
  </si>
  <si>
    <t>Abditibacteriales</t>
  </si>
  <si>
    <t>Polyangiaceae</t>
  </si>
  <si>
    <t>koll11</t>
  </si>
  <si>
    <t>Litoricolaceae</t>
  </si>
  <si>
    <t>Reyranellaceae</t>
  </si>
  <si>
    <t>Reyranellales</t>
  </si>
  <si>
    <t>JG30-KF-CM45</t>
  </si>
  <si>
    <t>Chloroflexia</t>
  </si>
  <si>
    <t>Thermomicrobiales</t>
  </si>
  <si>
    <t>Thioalkalibacteraceae</t>
  </si>
  <si>
    <t>Halothiobacillales</t>
  </si>
  <si>
    <t>Lenti-02</t>
  </si>
  <si>
    <t>FFCH9454</t>
  </si>
  <si>
    <t>unidentified_SAR324_clade(Marine_group_B)</t>
  </si>
  <si>
    <t>SAR324_clade(Marine_groupB)</t>
  </si>
  <si>
    <t>unidentified_SAR324_clade(Marine_groupB)</t>
  </si>
  <si>
    <t>Defluviicoccaceae</t>
  </si>
  <si>
    <t>Defluviicoccales</t>
  </si>
  <si>
    <t>unidentified_Fibrobacterales</t>
  </si>
  <si>
    <t>Experimental samples code</t>
  </si>
  <si>
    <t>L:</t>
  </si>
  <si>
    <t>Leaves/Phyllosphere</t>
  </si>
  <si>
    <t>R:</t>
  </si>
  <si>
    <t>Roots/Rhizosphere</t>
  </si>
  <si>
    <t>C:</t>
  </si>
  <si>
    <t>Control treatment</t>
  </si>
  <si>
    <t>M:</t>
  </si>
  <si>
    <t>Medium-exposure treatment</t>
  </si>
  <si>
    <t>S:</t>
  </si>
  <si>
    <t>High-exposure treatment</t>
  </si>
  <si>
    <t>1, 2, 3</t>
  </si>
  <si>
    <t>Replicate number</t>
  </si>
  <si>
    <t>Experimental samples</t>
  </si>
  <si>
    <t>FAMILY</t>
  </si>
  <si>
    <t>Total_Abundance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</si>
</sst>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45E14-1E19-0E4C-9ECE-2B49B1718125}">
  <dimension ref="A1:C6"/>
  <sheetViews>
    <sheetView workbookViewId="0">
      <selection sqref="A1:C6"/>
    </sheetView>
  </sheetViews>
  <sheetFormatPr baseColWidth="10" defaultRowHeight="16" x14ac:dyDescent="0.2"/>
  <cols>
    <col min="1" max="1" width="22.5" bestFit="1" customWidth="1"/>
    <col min="3" max="3" width="23.6640625" bestFit="1" customWidth="1"/>
  </cols>
  <sheetData>
    <row r="1" spans="1:3" x14ac:dyDescent="0.2">
      <c r="A1" s="3" t="s">
        <v>526</v>
      </c>
      <c r="B1" s="1" t="s">
        <v>527</v>
      </c>
      <c r="C1" s="1" t="s">
        <v>528</v>
      </c>
    </row>
    <row r="2" spans="1:3" x14ac:dyDescent="0.2">
      <c r="A2" s="3"/>
      <c r="B2" s="1" t="s">
        <v>529</v>
      </c>
      <c r="C2" s="1" t="s">
        <v>530</v>
      </c>
    </row>
    <row r="3" spans="1:3" x14ac:dyDescent="0.2">
      <c r="A3" s="3"/>
      <c r="B3" s="2" t="s">
        <v>531</v>
      </c>
      <c r="C3" s="2" t="s">
        <v>532</v>
      </c>
    </row>
    <row r="4" spans="1:3" x14ac:dyDescent="0.2">
      <c r="A4" s="3"/>
      <c r="B4" s="2" t="s">
        <v>533</v>
      </c>
      <c r="C4" s="2" t="s">
        <v>534</v>
      </c>
    </row>
    <row r="5" spans="1:3" x14ac:dyDescent="0.2">
      <c r="A5" s="3"/>
      <c r="B5" s="2" t="s">
        <v>535</v>
      </c>
      <c r="C5" s="2" t="s">
        <v>536</v>
      </c>
    </row>
    <row r="6" spans="1:3" x14ac:dyDescent="0.2">
      <c r="A6" s="3"/>
      <c r="B6" s="1" t="s">
        <v>537</v>
      </c>
      <c r="C6" s="1" t="s">
        <v>538</v>
      </c>
    </row>
  </sheetData>
  <mergeCells count="1">
    <mergeCell ref="A1:A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91876-D199-7F40-85FF-C05FDE8626F9}">
  <dimension ref="A1:X268"/>
  <sheetViews>
    <sheetView tabSelected="1" zoomScale="50" workbookViewId="0">
      <selection activeCell="M35" sqref="M35"/>
    </sheetView>
  </sheetViews>
  <sheetFormatPr baseColWidth="10" defaultRowHeight="16" x14ac:dyDescent="0.2"/>
  <cols>
    <col min="1" max="1" width="41.5" style="4" bestFit="1" customWidth="1"/>
    <col min="2" max="19" width="10.83203125" style="4"/>
    <col min="20" max="20" width="15.5" style="4" bestFit="1" customWidth="1"/>
    <col min="21" max="21" width="9.83203125" style="4" bestFit="1" customWidth="1"/>
    <col min="22" max="22" width="26.6640625" style="4" bestFit="1" customWidth="1"/>
    <col min="23" max="23" width="37.5" style="4" bestFit="1" customWidth="1"/>
    <col min="24" max="24" width="37.5" style="4" customWidth="1"/>
    <col min="25" max="16384" width="10.83203125" style="4"/>
  </cols>
  <sheetData>
    <row r="1" spans="1:24" x14ac:dyDescent="0.2">
      <c r="A1" s="5" t="s">
        <v>540</v>
      </c>
      <c r="B1" s="5" t="s">
        <v>539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 t="s">
        <v>541</v>
      </c>
      <c r="U1" s="5" t="s">
        <v>18</v>
      </c>
      <c r="V1" s="5" t="s">
        <v>19</v>
      </c>
      <c r="W1" s="5" t="s">
        <v>20</v>
      </c>
      <c r="X1" s="5" t="s">
        <v>21</v>
      </c>
    </row>
    <row r="2" spans="1:24" x14ac:dyDescent="0.2">
      <c r="A2" s="5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5"/>
      <c r="U2" s="5"/>
      <c r="V2" s="5"/>
      <c r="W2" s="5"/>
      <c r="X2" s="5"/>
    </row>
    <row r="3" spans="1:24" x14ac:dyDescent="0.2">
      <c r="A3" s="4" t="s">
        <v>22</v>
      </c>
      <c r="B3" s="4">
        <v>2</v>
      </c>
      <c r="C3" s="4">
        <v>0</v>
      </c>
      <c r="D3" s="4">
        <v>2</v>
      </c>
      <c r="E3" s="4">
        <v>0</v>
      </c>
      <c r="F3" s="4">
        <v>4</v>
      </c>
      <c r="G3" s="4">
        <v>0</v>
      </c>
      <c r="H3" s="4">
        <v>0</v>
      </c>
      <c r="I3" s="4">
        <v>0</v>
      </c>
      <c r="J3" s="4">
        <v>41</v>
      </c>
      <c r="K3" s="4">
        <v>11566</v>
      </c>
      <c r="L3" s="4">
        <v>19276</v>
      </c>
      <c r="M3" s="4">
        <v>439</v>
      </c>
      <c r="N3" s="4">
        <v>10024</v>
      </c>
      <c r="O3" s="4">
        <v>3259</v>
      </c>
      <c r="P3" s="4">
        <v>4846</v>
      </c>
      <c r="Q3" s="4">
        <v>39342</v>
      </c>
      <c r="R3" s="4">
        <v>7682</v>
      </c>
      <c r="S3" s="4">
        <v>232</v>
      </c>
      <c r="T3" s="4">
        <f>SUM(B3:S3)</f>
        <v>96715</v>
      </c>
      <c r="U3" s="4" t="s">
        <v>23</v>
      </c>
      <c r="V3" s="4" t="s">
        <v>24</v>
      </c>
      <c r="W3" s="4" t="s">
        <v>25</v>
      </c>
      <c r="X3" s="4" t="s">
        <v>26</v>
      </c>
    </row>
    <row r="4" spans="1:24" x14ac:dyDescent="0.2">
      <c r="A4" s="4" t="s">
        <v>27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1</v>
      </c>
      <c r="M4" s="4">
        <v>0</v>
      </c>
      <c r="N4" s="4">
        <v>3</v>
      </c>
      <c r="O4" s="4">
        <v>0</v>
      </c>
      <c r="P4" s="4">
        <v>4</v>
      </c>
      <c r="Q4" s="4">
        <v>0</v>
      </c>
      <c r="R4" s="4">
        <v>0</v>
      </c>
      <c r="S4" s="4">
        <v>0</v>
      </c>
      <c r="T4" s="4">
        <f>SUM(B4:S4)</f>
        <v>8</v>
      </c>
      <c r="U4" s="4" t="s">
        <v>23</v>
      </c>
      <c r="V4" s="4" t="s">
        <v>28</v>
      </c>
      <c r="W4" s="4" t="s">
        <v>29</v>
      </c>
      <c r="X4" s="4" t="s">
        <v>30</v>
      </c>
    </row>
    <row r="5" spans="1:24" x14ac:dyDescent="0.2">
      <c r="A5" s="4" t="s">
        <v>31</v>
      </c>
      <c r="B5" s="4">
        <v>65</v>
      </c>
      <c r="C5" s="4">
        <v>9</v>
      </c>
      <c r="D5" s="4">
        <v>83</v>
      </c>
      <c r="E5" s="4">
        <v>0</v>
      </c>
      <c r="F5" s="4">
        <v>336</v>
      </c>
      <c r="G5" s="4">
        <v>45</v>
      </c>
      <c r="H5" s="4">
        <v>38</v>
      </c>
      <c r="I5" s="4">
        <v>0</v>
      </c>
      <c r="J5" s="4">
        <v>2827</v>
      </c>
      <c r="K5" s="4">
        <v>8196</v>
      </c>
      <c r="L5" s="4">
        <v>15604</v>
      </c>
      <c r="M5" s="4">
        <v>1036</v>
      </c>
      <c r="N5" s="4">
        <v>18373</v>
      </c>
      <c r="O5" s="4">
        <v>15126</v>
      </c>
      <c r="P5" s="4">
        <v>2132</v>
      </c>
      <c r="Q5" s="4">
        <v>181</v>
      </c>
      <c r="R5" s="4">
        <v>11924</v>
      </c>
      <c r="S5" s="4">
        <v>3</v>
      </c>
      <c r="T5" s="4">
        <f t="shared" ref="T4:T67" si="0">SUM(B5:S5)</f>
        <v>75978</v>
      </c>
      <c r="U5" s="4" t="s">
        <v>23</v>
      </c>
      <c r="V5" s="4" t="s">
        <v>24</v>
      </c>
      <c r="W5" s="4" t="s">
        <v>25</v>
      </c>
      <c r="X5" s="4" t="s">
        <v>32</v>
      </c>
    </row>
    <row r="6" spans="1:24" x14ac:dyDescent="0.2">
      <c r="A6" s="4" t="s">
        <v>33</v>
      </c>
      <c r="B6" s="4">
        <v>0</v>
      </c>
      <c r="C6" s="4">
        <v>0</v>
      </c>
      <c r="D6" s="4">
        <v>1</v>
      </c>
      <c r="E6" s="4">
        <v>0</v>
      </c>
      <c r="F6" s="4">
        <v>0</v>
      </c>
      <c r="G6" s="4">
        <v>0</v>
      </c>
      <c r="H6" s="4">
        <v>4</v>
      </c>
      <c r="I6" s="4">
        <v>0</v>
      </c>
      <c r="J6" s="4">
        <v>0</v>
      </c>
      <c r="K6" s="4">
        <v>1365</v>
      </c>
      <c r="L6" s="4">
        <v>9554</v>
      </c>
      <c r="M6" s="4">
        <v>28</v>
      </c>
      <c r="N6" s="4">
        <v>5657</v>
      </c>
      <c r="O6" s="4">
        <v>497</v>
      </c>
      <c r="P6" s="4">
        <v>1172</v>
      </c>
      <c r="Q6" s="4">
        <v>3151</v>
      </c>
      <c r="R6" s="4">
        <v>462</v>
      </c>
      <c r="S6" s="4">
        <v>3</v>
      </c>
      <c r="T6" s="4">
        <f t="shared" si="0"/>
        <v>21894</v>
      </c>
      <c r="U6" s="4" t="s">
        <v>23</v>
      </c>
      <c r="V6" s="4" t="s">
        <v>24</v>
      </c>
      <c r="W6" s="4" t="s">
        <v>25</v>
      </c>
      <c r="X6" s="4" t="s">
        <v>32</v>
      </c>
    </row>
    <row r="7" spans="1:24" x14ac:dyDescent="0.2">
      <c r="A7" s="4" t="s">
        <v>34</v>
      </c>
      <c r="B7" s="4">
        <v>78</v>
      </c>
      <c r="C7" s="4">
        <v>52</v>
      </c>
      <c r="D7" s="4">
        <v>121</v>
      </c>
      <c r="E7" s="4">
        <v>6</v>
      </c>
      <c r="F7" s="4">
        <v>23</v>
      </c>
      <c r="G7" s="4">
        <v>7</v>
      </c>
      <c r="H7" s="4">
        <v>9</v>
      </c>
      <c r="I7" s="4">
        <v>2</v>
      </c>
      <c r="J7" s="4">
        <v>36</v>
      </c>
      <c r="K7" s="4">
        <v>6</v>
      </c>
      <c r="L7" s="4">
        <v>1</v>
      </c>
      <c r="M7" s="4">
        <v>7</v>
      </c>
      <c r="N7" s="4">
        <v>0</v>
      </c>
      <c r="O7" s="4">
        <v>5</v>
      </c>
      <c r="P7" s="4">
        <v>43</v>
      </c>
      <c r="Q7" s="4">
        <v>120</v>
      </c>
      <c r="R7" s="4">
        <v>25</v>
      </c>
      <c r="S7" s="4">
        <v>15075</v>
      </c>
      <c r="T7" s="4">
        <f t="shared" si="0"/>
        <v>15616</v>
      </c>
      <c r="U7" s="4" t="s">
        <v>23</v>
      </c>
      <c r="V7" s="4" t="s">
        <v>24</v>
      </c>
      <c r="W7" s="4" t="s">
        <v>25</v>
      </c>
      <c r="X7" s="4" t="s">
        <v>35</v>
      </c>
    </row>
    <row r="8" spans="1:24" x14ac:dyDescent="0.2">
      <c r="A8" s="4" t="s">
        <v>36</v>
      </c>
      <c r="B8" s="4">
        <v>4</v>
      </c>
      <c r="C8" s="4">
        <v>2</v>
      </c>
      <c r="D8" s="4">
        <v>5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115</v>
      </c>
      <c r="L8" s="4">
        <v>600</v>
      </c>
      <c r="M8" s="4">
        <v>16</v>
      </c>
      <c r="N8" s="4">
        <v>1402</v>
      </c>
      <c r="O8" s="4">
        <v>2065</v>
      </c>
      <c r="P8" s="4">
        <v>8</v>
      </c>
      <c r="Q8" s="4">
        <v>2</v>
      </c>
      <c r="R8" s="4">
        <v>45</v>
      </c>
      <c r="S8" s="4">
        <v>0</v>
      </c>
      <c r="T8" s="4">
        <f t="shared" si="0"/>
        <v>4264</v>
      </c>
      <c r="U8" s="4" t="s">
        <v>23</v>
      </c>
      <c r="V8" s="4" t="s">
        <v>37</v>
      </c>
      <c r="W8" s="4" t="s">
        <v>38</v>
      </c>
      <c r="X8" s="4" t="s">
        <v>39</v>
      </c>
    </row>
    <row r="9" spans="1:24" x14ac:dyDescent="0.2">
      <c r="A9" s="4" t="s">
        <v>40</v>
      </c>
      <c r="B9" s="4">
        <v>4213</v>
      </c>
      <c r="C9" s="4">
        <v>1793</v>
      </c>
      <c r="D9" s="4">
        <v>271</v>
      </c>
      <c r="E9" s="4">
        <v>7</v>
      </c>
      <c r="F9" s="4">
        <v>1424</v>
      </c>
      <c r="G9" s="4">
        <v>513</v>
      </c>
      <c r="H9" s="4">
        <v>13</v>
      </c>
      <c r="I9" s="4">
        <v>12</v>
      </c>
      <c r="J9" s="4">
        <v>7</v>
      </c>
      <c r="K9" s="4">
        <v>268</v>
      </c>
      <c r="L9" s="4">
        <v>63</v>
      </c>
      <c r="M9" s="4">
        <v>144</v>
      </c>
      <c r="N9" s="4">
        <v>387</v>
      </c>
      <c r="O9" s="4">
        <v>147</v>
      </c>
      <c r="P9" s="4">
        <v>19</v>
      </c>
      <c r="Q9" s="4">
        <v>46</v>
      </c>
      <c r="R9" s="4">
        <v>93</v>
      </c>
      <c r="S9" s="4">
        <v>23</v>
      </c>
      <c r="T9" s="4">
        <f t="shared" si="0"/>
        <v>9443</v>
      </c>
      <c r="U9" s="4" t="s">
        <v>23</v>
      </c>
      <c r="V9" s="4" t="s">
        <v>24</v>
      </c>
      <c r="W9" s="4" t="s">
        <v>41</v>
      </c>
      <c r="X9" s="4" t="s">
        <v>42</v>
      </c>
    </row>
    <row r="10" spans="1:24" x14ac:dyDescent="0.2">
      <c r="A10" s="4" t="s">
        <v>43</v>
      </c>
      <c r="B10" s="4">
        <v>1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2</v>
      </c>
      <c r="I10" s="4">
        <v>11</v>
      </c>
      <c r="J10" s="4">
        <v>2464</v>
      </c>
      <c r="K10" s="4">
        <v>67</v>
      </c>
      <c r="L10" s="4">
        <v>1052</v>
      </c>
      <c r="M10" s="4">
        <v>0</v>
      </c>
      <c r="N10" s="4">
        <v>382</v>
      </c>
      <c r="O10" s="4">
        <v>80</v>
      </c>
      <c r="P10" s="4">
        <v>3</v>
      </c>
      <c r="Q10" s="4">
        <v>4260</v>
      </c>
      <c r="R10" s="4">
        <v>473</v>
      </c>
      <c r="S10" s="4">
        <v>0</v>
      </c>
      <c r="T10" s="4">
        <f t="shared" si="0"/>
        <v>8795</v>
      </c>
      <c r="U10" s="4" t="s">
        <v>23</v>
      </c>
      <c r="V10" s="4" t="s">
        <v>24</v>
      </c>
      <c r="W10" s="4" t="s">
        <v>25</v>
      </c>
      <c r="X10" s="4" t="s">
        <v>26</v>
      </c>
    </row>
    <row r="11" spans="1:24" x14ac:dyDescent="0.2">
      <c r="A11" s="4" t="s">
        <v>44</v>
      </c>
      <c r="B11" s="4">
        <v>290</v>
      </c>
      <c r="C11" s="4">
        <v>73</v>
      </c>
      <c r="D11" s="4">
        <v>1314</v>
      </c>
      <c r="E11" s="4">
        <v>108</v>
      </c>
      <c r="F11" s="4">
        <v>78</v>
      </c>
      <c r="G11" s="4">
        <v>356</v>
      </c>
      <c r="H11" s="4">
        <v>636</v>
      </c>
      <c r="I11" s="4">
        <v>106</v>
      </c>
      <c r="J11" s="4">
        <v>39</v>
      </c>
      <c r="K11" s="4">
        <v>169</v>
      </c>
      <c r="L11" s="4">
        <v>4</v>
      </c>
      <c r="M11" s="4">
        <v>0</v>
      </c>
      <c r="N11" s="4">
        <v>14</v>
      </c>
      <c r="O11" s="4">
        <v>16</v>
      </c>
      <c r="P11" s="4">
        <v>0</v>
      </c>
      <c r="Q11" s="4">
        <v>18</v>
      </c>
      <c r="R11" s="4">
        <v>10</v>
      </c>
      <c r="S11" s="4">
        <v>0</v>
      </c>
      <c r="T11" s="4">
        <f t="shared" si="0"/>
        <v>3231</v>
      </c>
      <c r="U11" s="4" t="s">
        <v>23</v>
      </c>
      <c r="V11" s="4" t="s">
        <v>45</v>
      </c>
      <c r="W11" s="4" t="s">
        <v>46</v>
      </c>
      <c r="X11" s="4" t="s">
        <v>47</v>
      </c>
    </row>
    <row r="12" spans="1:24" x14ac:dyDescent="0.2">
      <c r="A12" s="4" t="s">
        <v>48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3</v>
      </c>
      <c r="M12" s="4">
        <v>1</v>
      </c>
      <c r="N12" s="4">
        <v>0</v>
      </c>
      <c r="O12" s="4">
        <v>68</v>
      </c>
      <c r="P12" s="4">
        <v>13</v>
      </c>
      <c r="Q12" s="4">
        <v>0</v>
      </c>
      <c r="R12" s="4">
        <v>10</v>
      </c>
      <c r="S12" s="4">
        <v>0</v>
      </c>
      <c r="T12" s="4">
        <f t="shared" si="0"/>
        <v>95</v>
      </c>
      <c r="U12" s="4" t="s">
        <v>23</v>
      </c>
      <c r="V12" s="4" t="s">
        <v>49</v>
      </c>
      <c r="W12" s="4" t="s">
        <v>50</v>
      </c>
      <c r="X12" s="4" t="s">
        <v>51</v>
      </c>
    </row>
    <row r="13" spans="1:24" x14ac:dyDescent="0.2">
      <c r="A13" s="4" t="s">
        <v>52</v>
      </c>
      <c r="B13" s="4">
        <v>0</v>
      </c>
      <c r="C13" s="4">
        <v>0</v>
      </c>
      <c r="D13" s="4">
        <v>1</v>
      </c>
      <c r="E13" s="4">
        <v>0</v>
      </c>
      <c r="F13" s="4">
        <v>2</v>
      </c>
      <c r="G13" s="4">
        <v>0</v>
      </c>
      <c r="H13" s="4">
        <v>0</v>
      </c>
      <c r="I13" s="4">
        <v>1</v>
      </c>
      <c r="J13" s="4">
        <v>0</v>
      </c>
      <c r="K13" s="4">
        <v>13</v>
      </c>
      <c r="L13" s="4">
        <v>5</v>
      </c>
      <c r="M13" s="4">
        <v>2</v>
      </c>
      <c r="N13" s="4">
        <v>2</v>
      </c>
      <c r="O13" s="4">
        <v>28</v>
      </c>
      <c r="P13" s="4">
        <v>0</v>
      </c>
      <c r="Q13" s="4">
        <v>26</v>
      </c>
      <c r="R13" s="4">
        <v>14</v>
      </c>
      <c r="S13" s="4">
        <v>14</v>
      </c>
      <c r="T13" s="4">
        <f t="shared" si="0"/>
        <v>108</v>
      </c>
      <c r="U13" s="4" t="s">
        <v>23</v>
      </c>
      <c r="V13" s="4" t="s">
        <v>24</v>
      </c>
      <c r="W13" s="4" t="s">
        <v>25</v>
      </c>
      <c r="X13" s="4" t="s">
        <v>53</v>
      </c>
    </row>
    <row r="14" spans="1:24" x14ac:dyDescent="0.2">
      <c r="A14" s="4" t="s">
        <v>54</v>
      </c>
      <c r="B14" s="4">
        <v>101</v>
      </c>
      <c r="C14" s="4">
        <v>7</v>
      </c>
      <c r="D14" s="4">
        <v>326</v>
      </c>
      <c r="E14" s="4">
        <v>63</v>
      </c>
      <c r="F14" s="4">
        <v>3</v>
      </c>
      <c r="G14" s="4">
        <v>8</v>
      </c>
      <c r="H14" s="4">
        <v>16</v>
      </c>
      <c r="I14" s="4">
        <v>87</v>
      </c>
      <c r="J14" s="4">
        <v>29</v>
      </c>
      <c r="K14" s="4">
        <v>26</v>
      </c>
      <c r="L14" s="4">
        <v>0</v>
      </c>
      <c r="M14" s="4">
        <v>2</v>
      </c>
      <c r="N14" s="4">
        <v>0</v>
      </c>
      <c r="O14" s="4">
        <v>6</v>
      </c>
      <c r="P14" s="4">
        <v>1</v>
      </c>
      <c r="Q14" s="4">
        <v>56</v>
      </c>
      <c r="R14" s="4">
        <v>32</v>
      </c>
      <c r="S14" s="4">
        <v>6</v>
      </c>
      <c r="T14" s="4">
        <f t="shared" si="0"/>
        <v>769</v>
      </c>
      <c r="U14" s="4" t="s">
        <v>23</v>
      </c>
      <c r="V14" s="4" t="s">
        <v>55</v>
      </c>
      <c r="W14" s="4" t="s">
        <v>56</v>
      </c>
      <c r="X14" s="4" t="s">
        <v>57</v>
      </c>
    </row>
    <row r="15" spans="1:24" x14ac:dyDescent="0.2">
      <c r="A15" s="4" t="s">
        <v>58</v>
      </c>
      <c r="B15" s="4">
        <v>3</v>
      </c>
      <c r="C15" s="4">
        <v>0</v>
      </c>
      <c r="D15" s="4">
        <v>8</v>
      </c>
      <c r="E15" s="4">
        <v>0</v>
      </c>
      <c r="F15" s="4">
        <v>1</v>
      </c>
      <c r="G15" s="4">
        <v>0</v>
      </c>
      <c r="H15" s="4">
        <v>3</v>
      </c>
      <c r="I15" s="4">
        <v>0</v>
      </c>
      <c r="J15" s="4">
        <v>1</v>
      </c>
      <c r="K15" s="4">
        <v>100</v>
      </c>
      <c r="L15" s="4">
        <v>6</v>
      </c>
      <c r="M15" s="4">
        <v>0</v>
      </c>
      <c r="N15" s="4">
        <v>25</v>
      </c>
      <c r="O15" s="4">
        <v>6</v>
      </c>
      <c r="P15" s="4">
        <v>0</v>
      </c>
      <c r="Q15" s="4">
        <v>2</v>
      </c>
      <c r="R15" s="4">
        <v>0</v>
      </c>
      <c r="S15" s="4">
        <v>2</v>
      </c>
      <c r="T15" s="4">
        <f t="shared" si="0"/>
        <v>157</v>
      </c>
      <c r="U15" s="4" t="s">
        <v>23</v>
      </c>
      <c r="V15" s="4" t="s">
        <v>45</v>
      </c>
      <c r="W15" s="4" t="s">
        <v>46</v>
      </c>
      <c r="X15" s="4" t="s">
        <v>59</v>
      </c>
    </row>
    <row r="16" spans="1:24" x14ac:dyDescent="0.2">
      <c r="A16" s="4" t="s">
        <v>60</v>
      </c>
      <c r="B16" s="4">
        <v>21</v>
      </c>
      <c r="C16" s="4">
        <v>0</v>
      </c>
      <c r="D16" s="4">
        <v>104</v>
      </c>
      <c r="E16" s="4">
        <v>8</v>
      </c>
      <c r="F16" s="4">
        <v>0</v>
      </c>
      <c r="G16" s="4">
        <v>8</v>
      </c>
      <c r="H16" s="4">
        <v>116</v>
      </c>
      <c r="I16" s="4">
        <v>25</v>
      </c>
      <c r="J16" s="4">
        <v>17</v>
      </c>
      <c r="K16" s="4">
        <v>73</v>
      </c>
      <c r="L16" s="4">
        <v>0</v>
      </c>
      <c r="M16" s="4">
        <v>4</v>
      </c>
      <c r="N16" s="4">
        <v>0</v>
      </c>
      <c r="O16" s="4">
        <v>1</v>
      </c>
      <c r="P16" s="4">
        <v>0</v>
      </c>
      <c r="Q16" s="4">
        <v>2</v>
      </c>
      <c r="R16" s="4">
        <v>2</v>
      </c>
      <c r="S16" s="4">
        <v>0</v>
      </c>
      <c r="T16" s="4">
        <f t="shared" si="0"/>
        <v>381</v>
      </c>
      <c r="U16" s="4" t="s">
        <v>23</v>
      </c>
      <c r="V16" s="4" t="s">
        <v>45</v>
      </c>
      <c r="W16" s="4" t="s">
        <v>46</v>
      </c>
      <c r="X16" s="4" t="s">
        <v>61</v>
      </c>
    </row>
    <row r="17" spans="1:24" x14ac:dyDescent="0.2">
      <c r="A17" s="4" t="s">
        <v>62</v>
      </c>
      <c r="B17" s="4">
        <v>0</v>
      </c>
      <c r="C17" s="4">
        <v>4</v>
      </c>
      <c r="D17" s="4">
        <v>6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1</v>
      </c>
      <c r="K17" s="4">
        <v>16</v>
      </c>
      <c r="L17" s="4">
        <v>94</v>
      </c>
      <c r="M17" s="4">
        <v>156</v>
      </c>
      <c r="N17" s="4">
        <v>129</v>
      </c>
      <c r="O17" s="4">
        <v>1636</v>
      </c>
      <c r="P17" s="4">
        <v>20</v>
      </c>
      <c r="Q17" s="4">
        <v>117</v>
      </c>
      <c r="R17" s="4">
        <v>555</v>
      </c>
      <c r="S17" s="4">
        <v>23</v>
      </c>
      <c r="T17" s="4">
        <f t="shared" si="0"/>
        <v>2757</v>
      </c>
      <c r="U17" s="4" t="s">
        <v>23</v>
      </c>
      <c r="V17" s="4" t="s">
        <v>63</v>
      </c>
      <c r="W17" s="4" t="s">
        <v>64</v>
      </c>
      <c r="X17" s="4" t="s">
        <v>65</v>
      </c>
    </row>
    <row r="18" spans="1:24" x14ac:dyDescent="0.2">
      <c r="A18" s="4" t="s">
        <v>66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1</v>
      </c>
      <c r="H18" s="4">
        <v>2</v>
      </c>
      <c r="I18" s="4">
        <v>0</v>
      </c>
      <c r="J18" s="4">
        <v>0</v>
      </c>
      <c r="K18" s="4">
        <v>262</v>
      </c>
      <c r="L18" s="4">
        <v>42</v>
      </c>
      <c r="M18" s="4">
        <v>146</v>
      </c>
      <c r="N18" s="4">
        <v>20</v>
      </c>
      <c r="O18" s="4">
        <v>901</v>
      </c>
      <c r="P18" s="4">
        <v>1180</v>
      </c>
      <c r="Q18" s="4">
        <v>10</v>
      </c>
      <c r="R18" s="4">
        <v>592</v>
      </c>
      <c r="S18" s="4">
        <v>44</v>
      </c>
      <c r="T18" s="4">
        <f t="shared" si="0"/>
        <v>3200</v>
      </c>
      <c r="U18" s="4" t="s">
        <v>23</v>
      </c>
      <c r="V18" s="4" t="s">
        <v>24</v>
      </c>
      <c r="W18" s="4" t="s">
        <v>25</v>
      </c>
      <c r="X18" s="4" t="s">
        <v>67</v>
      </c>
    </row>
    <row r="19" spans="1:24" x14ac:dyDescent="0.2">
      <c r="A19" s="4" t="s">
        <v>68</v>
      </c>
      <c r="B19" s="4">
        <v>3</v>
      </c>
      <c r="C19" s="4">
        <v>0</v>
      </c>
      <c r="D19" s="4">
        <v>4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7</v>
      </c>
      <c r="L19" s="4">
        <v>0</v>
      </c>
      <c r="M19" s="4">
        <v>1</v>
      </c>
      <c r="N19" s="4">
        <v>0</v>
      </c>
      <c r="O19" s="4">
        <v>3</v>
      </c>
      <c r="P19" s="4">
        <v>0</v>
      </c>
      <c r="Q19" s="4">
        <v>7</v>
      </c>
      <c r="R19" s="4">
        <v>13</v>
      </c>
      <c r="S19" s="4">
        <v>0</v>
      </c>
      <c r="T19" s="4">
        <f t="shared" si="0"/>
        <v>38</v>
      </c>
      <c r="U19" s="4" t="s">
        <v>23</v>
      </c>
      <c r="V19" s="4" t="s">
        <v>24</v>
      </c>
      <c r="W19" s="4" t="s">
        <v>25</v>
      </c>
      <c r="X19" s="4" t="s">
        <v>68</v>
      </c>
    </row>
    <row r="20" spans="1:24" x14ac:dyDescent="0.2">
      <c r="A20" s="4" t="s">
        <v>69</v>
      </c>
      <c r="B20" s="4">
        <v>0</v>
      </c>
      <c r="C20" s="4">
        <v>0</v>
      </c>
      <c r="D20" s="4">
        <v>2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3</v>
      </c>
      <c r="L20" s="4">
        <v>2</v>
      </c>
      <c r="M20" s="4">
        <v>0</v>
      </c>
      <c r="N20" s="4">
        <v>1</v>
      </c>
      <c r="O20" s="4">
        <v>1</v>
      </c>
      <c r="P20" s="4">
        <v>0</v>
      </c>
      <c r="Q20" s="4">
        <v>1</v>
      </c>
      <c r="R20" s="4">
        <v>0</v>
      </c>
      <c r="S20" s="4">
        <v>0</v>
      </c>
      <c r="T20" s="4">
        <f t="shared" si="0"/>
        <v>10</v>
      </c>
      <c r="U20" s="4" t="s">
        <v>23</v>
      </c>
      <c r="V20" s="4" t="s">
        <v>24</v>
      </c>
      <c r="W20" s="4" t="s">
        <v>25</v>
      </c>
      <c r="X20" s="4" t="s">
        <v>26</v>
      </c>
    </row>
    <row r="21" spans="1:24" x14ac:dyDescent="0.2">
      <c r="A21" s="4" t="s">
        <v>70</v>
      </c>
      <c r="B21" s="4">
        <v>0</v>
      </c>
      <c r="C21" s="4">
        <v>6</v>
      </c>
      <c r="D21" s="4">
        <v>5</v>
      </c>
      <c r="E21" s="4">
        <v>0</v>
      </c>
      <c r="F21" s="4">
        <v>0</v>
      </c>
      <c r="G21" s="4">
        <v>10</v>
      </c>
      <c r="H21" s="4">
        <v>0</v>
      </c>
      <c r="I21" s="4">
        <v>1</v>
      </c>
      <c r="J21" s="4">
        <v>1</v>
      </c>
      <c r="K21" s="4">
        <v>513</v>
      </c>
      <c r="L21" s="4">
        <v>84</v>
      </c>
      <c r="M21" s="4">
        <v>18</v>
      </c>
      <c r="N21" s="4">
        <v>467</v>
      </c>
      <c r="O21" s="4">
        <v>916</v>
      </c>
      <c r="P21" s="4">
        <v>64</v>
      </c>
      <c r="Q21" s="4">
        <v>64</v>
      </c>
      <c r="R21" s="4">
        <v>252</v>
      </c>
      <c r="S21" s="4">
        <v>0</v>
      </c>
      <c r="T21" s="4">
        <f t="shared" si="0"/>
        <v>2401</v>
      </c>
      <c r="U21" s="4" t="s">
        <v>23</v>
      </c>
      <c r="V21" s="4" t="s">
        <v>24</v>
      </c>
      <c r="W21" s="4" t="s">
        <v>25</v>
      </c>
      <c r="X21" s="4" t="s">
        <v>32</v>
      </c>
    </row>
    <row r="22" spans="1:24" x14ac:dyDescent="0.2">
      <c r="A22" s="4" t="s">
        <v>71</v>
      </c>
      <c r="B22" s="4">
        <v>6</v>
      </c>
      <c r="C22" s="4">
        <v>0</v>
      </c>
      <c r="D22" s="4">
        <v>3</v>
      </c>
      <c r="E22" s="4">
        <v>1</v>
      </c>
      <c r="F22" s="4">
        <v>3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3</v>
      </c>
      <c r="N22" s="4">
        <v>1</v>
      </c>
      <c r="O22" s="4">
        <v>66</v>
      </c>
      <c r="P22" s="4">
        <v>5</v>
      </c>
      <c r="Q22" s="4">
        <v>55</v>
      </c>
      <c r="R22" s="4">
        <v>305</v>
      </c>
      <c r="S22" s="4">
        <v>92</v>
      </c>
      <c r="T22" s="4">
        <f t="shared" si="0"/>
        <v>540</v>
      </c>
      <c r="U22" s="4" t="s">
        <v>23</v>
      </c>
      <c r="V22" s="4" t="s">
        <v>72</v>
      </c>
      <c r="W22" s="4" t="s">
        <v>73</v>
      </c>
      <c r="X22" s="4" t="s">
        <v>74</v>
      </c>
    </row>
    <row r="23" spans="1:24" x14ac:dyDescent="0.2">
      <c r="A23" s="4" t="s">
        <v>75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f t="shared" si="0"/>
        <v>0</v>
      </c>
      <c r="U23" s="4" t="s">
        <v>23</v>
      </c>
      <c r="V23" s="4" t="s">
        <v>49</v>
      </c>
      <c r="W23" s="4" t="s">
        <v>50</v>
      </c>
      <c r="X23" s="4" t="s">
        <v>76</v>
      </c>
    </row>
    <row r="24" spans="1:24" x14ac:dyDescent="0.2">
      <c r="A24" s="4" t="s">
        <v>77</v>
      </c>
      <c r="B24" s="4">
        <v>0</v>
      </c>
      <c r="C24" s="4">
        <v>0</v>
      </c>
      <c r="D24" s="4">
        <v>1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5</v>
      </c>
      <c r="R24" s="4">
        <v>1</v>
      </c>
      <c r="S24" s="4">
        <v>0</v>
      </c>
      <c r="T24" s="4">
        <f t="shared" si="0"/>
        <v>7</v>
      </c>
      <c r="U24" s="4" t="s">
        <v>23</v>
      </c>
      <c r="V24" s="4" t="s">
        <v>78</v>
      </c>
      <c r="W24" s="4" t="s">
        <v>79</v>
      </c>
      <c r="X24" s="4" t="s">
        <v>80</v>
      </c>
    </row>
    <row r="25" spans="1:24" x14ac:dyDescent="0.2">
      <c r="A25" s="4" t="s">
        <v>81</v>
      </c>
      <c r="B25" s="4">
        <v>11</v>
      </c>
      <c r="C25" s="4">
        <v>4</v>
      </c>
      <c r="D25" s="4">
        <v>3</v>
      </c>
      <c r="E25" s="4">
        <v>1</v>
      </c>
      <c r="F25" s="4">
        <v>1</v>
      </c>
      <c r="G25" s="4">
        <v>2</v>
      </c>
      <c r="H25" s="4">
        <v>0</v>
      </c>
      <c r="I25" s="4">
        <v>0</v>
      </c>
      <c r="J25" s="4">
        <v>0</v>
      </c>
      <c r="K25" s="4">
        <v>7</v>
      </c>
      <c r="L25" s="4">
        <v>65</v>
      </c>
      <c r="M25" s="4">
        <v>35</v>
      </c>
      <c r="N25" s="4">
        <v>35</v>
      </c>
      <c r="O25" s="4">
        <v>30</v>
      </c>
      <c r="P25" s="4">
        <v>1</v>
      </c>
      <c r="Q25" s="4">
        <v>649</v>
      </c>
      <c r="R25" s="4">
        <v>3</v>
      </c>
      <c r="S25" s="4">
        <v>0</v>
      </c>
      <c r="T25" s="4">
        <f t="shared" si="0"/>
        <v>847</v>
      </c>
      <c r="U25" s="4" t="s">
        <v>23</v>
      </c>
      <c r="V25" s="4" t="s">
        <v>24</v>
      </c>
      <c r="W25" s="4" t="s">
        <v>25</v>
      </c>
      <c r="X25" s="4" t="s">
        <v>82</v>
      </c>
    </row>
    <row r="26" spans="1:24" x14ac:dyDescent="0.2">
      <c r="A26" s="4" t="s">
        <v>83</v>
      </c>
      <c r="B26" s="4">
        <v>2</v>
      </c>
      <c r="C26" s="4">
        <v>13</v>
      </c>
      <c r="D26" s="4">
        <v>7</v>
      </c>
      <c r="E26" s="4">
        <v>13</v>
      </c>
      <c r="F26" s="4">
        <v>6</v>
      </c>
      <c r="G26" s="4">
        <v>3</v>
      </c>
      <c r="H26" s="4">
        <v>14</v>
      </c>
      <c r="I26" s="4">
        <v>166</v>
      </c>
      <c r="J26" s="4">
        <v>52</v>
      </c>
      <c r="K26" s="4">
        <v>228</v>
      </c>
      <c r="L26" s="4">
        <v>78</v>
      </c>
      <c r="M26" s="4">
        <v>0</v>
      </c>
      <c r="N26" s="4">
        <v>121</v>
      </c>
      <c r="O26" s="4">
        <v>26</v>
      </c>
      <c r="P26" s="4">
        <v>4</v>
      </c>
      <c r="Q26" s="4">
        <v>46</v>
      </c>
      <c r="R26" s="4">
        <v>30</v>
      </c>
      <c r="S26" s="4">
        <v>0</v>
      </c>
      <c r="T26" s="4">
        <f t="shared" si="0"/>
        <v>809</v>
      </c>
      <c r="U26" s="4" t="s">
        <v>23</v>
      </c>
      <c r="V26" s="4" t="s">
        <v>24</v>
      </c>
      <c r="W26" s="4" t="s">
        <v>25</v>
      </c>
      <c r="X26" s="4" t="s">
        <v>26</v>
      </c>
    </row>
    <row r="27" spans="1:24" x14ac:dyDescent="0.2">
      <c r="A27" s="4" t="s">
        <v>84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2</v>
      </c>
      <c r="O27" s="4">
        <v>24</v>
      </c>
      <c r="P27" s="4">
        <v>0</v>
      </c>
      <c r="Q27" s="4">
        <v>1</v>
      </c>
      <c r="R27" s="4">
        <v>4</v>
      </c>
      <c r="S27" s="4">
        <v>0</v>
      </c>
      <c r="T27" s="4">
        <f t="shared" si="0"/>
        <v>31</v>
      </c>
      <c r="U27" s="4" t="s">
        <v>23</v>
      </c>
      <c r="V27" s="4" t="s">
        <v>45</v>
      </c>
      <c r="W27" s="4" t="s">
        <v>46</v>
      </c>
      <c r="X27" s="4" t="s">
        <v>85</v>
      </c>
    </row>
    <row r="28" spans="1:24" x14ac:dyDescent="0.2">
      <c r="A28" s="4" t="s">
        <v>86</v>
      </c>
      <c r="B28" s="4">
        <v>1</v>
      </c>
      <c r="C28" s="4">
        <v>1</v>
      </c>
      <c r="D28" s="4">
        <v>5</v>
      </c>
      <c r="E28" s="4">
        <v>0</v>
      </c>
      <c r="F28" s="4">
        <v>2</v>
      </c>
      <c r="G28" s="4">
        <v>0</v>
      </c>
      <c r="H28" s="4">
        <v>0</v>
      </c>
      <c r="I28" s="4">
        <v>0</v>
      </c>
      <c r="J28" s="4">
        <v>1</v>
      </c>
      <c r="K28" s="4">
        <v>1</v>
      </c>
      <c r="L28" s="4">
        <v>0</v>
      </c>
      <c r="M28" s="4">
        <v>0</v>
      </c>
      <c r="N28" s="4">
        <v>0</v>
      </c>
      <c r="O28" s="4">
        <v>1</v>
      </c>
      <c r="P28" s="4">
        <v>0</v>
      </c>
      <c r="Q28" s="4">
        <v>1</v>
      </c>
      <c r="R28" s="4">
        <v>0</v>
      </c>
      <c r="S28" s="4">
        <v>1</v>
      </c>
      <c r="T28" s="4">
        <f t="shared" si="0"/>
        <v>14</v>
      </c>
      <c r="U28" s="4" t="s">
        <v>23</v>
      </c>
      <c r="V28" s="4" t="s">
        <v>72</v>
      </c>
      <c r="W28" s="4" t="s">
        <v>73</v>
      </c>
      <c r="X28" s="4" t="s">
        <v>74</v>
      </c>
    </row>
    <row r="29" spans="1:24" x14ac:dyDescent="0.2">
      <c r="A29" s="4" t="s">
        <v>87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292</v>
      </c>
      <c r="L29" s="4">
        <v>4</v>
      </c>
      <c r="M29" s="4">
        <v>64</v>
      </c>
      <c r="N29" s="4">
        <v>5</v>
      </c>
      <c r="O29" s="4">
        <v>196</v>
      </c>
      <c r="P29" s="4">
        <v>254</v>
      </c>
      <c r="Q29" s="4">
        <v>13</v>
      </c>
      <c r="R29" s="4">
        <v>544</v>
      </c>
      <c r="S29" s="4">
        <v>64</v>
      </c>
      <c r="T29" s="4">
        <f t="shared" si="0"/>
        <v>1436</v>
      </c>
      <c r="U29" s="4" t="s">
        <v>23</v>
      </c>
      <c r="V29" s="4" t="s">
        <v>63</v>
      </c>
      <c r="W29" s="4" t="s">
        <v>88</v>
      </c>
      <c r="X29" s="4" t="s">
        <v>89</v>
      </c>
    </row>
    <row r="30" spans="1:24" x14ac:dyDescent="0.2">
      <c r="A30" s="4" t="s">
        <v>90</v>
      </c>
      <c r="B30" s="4">
        <v>138</v>
      </c>
      <c r="C30" s="4">
        <v>41</v>
      </c>
      <c r="D30" s="4">
        <v>441</v>
      </c>
      <c r="E30" s="4">
        <v>42</v>
      </c>
      <c r="F30" s="4">
        <v>20</v>
      </c>
      <c r="G30" s="4">
        <v>7</v>
      </c>
      <c r="H30" s="4">
        <v>68</v>
      </c>
      <c r="I30" s="4">
        <v>168</v>
      </c>
      <c r="J30" s="4">
        <v>57</v>
      </c>
      <c r="K30" s="4">
        <v>53</v>
      </c>
      <c r="L30" s="4">
        <v>1</v>
      </c>
      <c r="M30" s="4">
        <v>6</v>
      </c>
      <c r="N30" s="4">
        <v>0</v>
      </c>
      <c r="O30" s="4">
        <v>2</v>
      </c>
      <c r="P30" s="4">
        <v>2</v>
      </c>
      <c r="Q30" s="4">
        <v>0</v>
      </c>
      <c r="R30" s="4">
        <v>5</v>
      </c>
      <c r="S30" s="4">
        <v>0</v>
      </c>
      <c r="T30" s="4">
        <f t="shared" si="0"/>
        <v>1051</v>
      </c>
      <c r="U30" s="4" t="s">
        <v>23</v>
      </c>
      <c r="V30" s="4" t="s">
        <v>24</v>
      </c>
      <c r="W30" s="4" t="s">
        <v>25</v>
      </c>
      <c r="X30" s="4" t="s">
        <v>91</v>
      </c>
    </row>
    <row r="31" spans="1:24" x14ac:dyDescent="0.2">
      <c r="A31" s="4" t="s">
        <v>92</v>
      </c>
      <c r="B31" s="4">
        <v>4</v>
      </c>
      <c r="C31" s="4">
        <v>4</v>
      </c>
      <c r="D31" s="4">
        <v>37</v>
      </c>
      <c r="E31" s="4">
        <v>1</v>
      </c>
      <c r="F31" s="4">
        <v>5</v>
      </c>
      <c r="G31" s="4">
        <v>9</v>
      </c>
      <c r="H31" s="4">
        <v>6</v>
      </c>
      <c r="I31" s="4">
        <v>7</v>
      </c>
      <c r="J31" s="4">
        <v>2</v>
      </c>
      <c r="K31" s="4">
        <v>30</v>
      </c>
      <c r="L31" s="4">
        <v>1</v>
      </c>
      <c r="M31" s="4">
        <v>13</v>
      </c>
      <c r="N31" s="4">
        <v>1</v>
      </c>
      <c r="O31" s="4">
        <v>8</v>
      </c>
      <c r="P31" s="4">
        <v>1</v>
      </c>
      <c r="Q31" s="4">
        <v>18</v>
      </c>
      <c r="R31" s="4">
        <v>2</v>
      </c>
      <c r="S31" s="4">
        <v>0</v>
      </c>
      <c r="T31" s="4">
        <f t="shared" si="0"/>
        <v>149</v>
      </c>
      <c r="U31" s="4" t="s">
        <v>23</v>
      </c>
      <c r="V31" s="4" t="s">
        <v>24</v>
      </c>
      <c r="W31" s="4" t="s">
        <v>25</v>
      </c>
      <c r="X31" s="4" t="s">
        <v>32</v>
      </c>
    </row>
    <row r="32" spans="1:24" x14ac:dyDescent="0.2">
      <c r="A32" s="4" t="s">
        <v>93</v>
      </c>
      <c r="B32" s="4">
        <v>189</v>
      </c>
      <c r="C32" s="4">
        <v>68</v>
      </c>
      <c r="D32" s="4">
        <v>1</v>
      </c>
      <c r="E32" s="4">
        <v>0</v>
      </c>
      <c r="F32" s="4">
        <v>65</v>
      </c>
      <c r="G32" s="4">
        <v>45</v>
      </c>
      <c r="H32" s="4">
        <v>2</v>
      </c>
      <c r="I32" s="4">
        <v>0</v>
      </c>
      <c r="J32" s="4">
        <v>0</v>
      </c>
      <c r="K32" s="4">
        <v>414</v>
      </c>
      <c r="L32" s="4">
        <v>30</v>
      </c>
      <c r="M32" s="4">
        <v>186</v>
      </c>
      <c r="N32" s="4">
        <v>128</v>
      </c>
      <c r="O32" s="4">
        <v>262</v>
      </c>
      <c r="P32" s="4">
        <v>1</v>
      </c>
      <c r="Q32" s="4">
        <v>140</v>
      </c>
      <c r="R32" s="4">
        <v>55</v>
      </c>
      <c r="S32" s="4">
        <v>36</v>
      </c>
      <c r="T32" s="4">
        <f t="shared" si="0"/>
        <v>1622</v>
      </c>
      <c r="U32" s="4" t="s">
        <v>23</v>
      </c>
      <c r="V32" s="4" t="s">
        <v>24</v>
      </c>
      <c r="W32" s="4" t="s">
        <v>41</v>
      </c>
      <c r="X32" s="4" t="s">
        <v>94</v>
      </c>
    </row>
    <row r="33" spans="1:24" x14ac:dyDescent="0.2">
      <c r="A33" s="4" t="s">
        <v>95</v>
      </c>
      <c r="B33" s="4">
        <v>0</v>
      </c>
      <c r="C33" s="4">
        <v>1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4</v>
      </c>
      <c r="P33" s="4">
        <v>0</v>
      </c>
      <c r="Q33" s="4">
        <v>0</v>
      </c>
      <c r="R33" s="4">
        <v>0</v>
      </c>
      <c r="S33" s="4">
        <v>0</v>
      </c>
      <c r="T33" s="4">
        <f t="shared" si="0"/>
        <v>5</v>
      </c>
      <c r="U33" s="4" t="s">
        <v>23</v>
      </c>
      <c r="V33" s="4" t="s">
        <v>63</v>
      </c>
      <c r="W33" s="4" t="s">
        <v>96</v>
      </c>
      <c r="X33" s="4" t="s">
        <v>97</v>
      </c>
    </row>
    <row r="34" spans="1:24" x14ac:dyDescent="0.2">
      <c r="A34" s="4" t="s">
        <v>98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105</v>
      </c>
      <c r="L34" s="4">
        <v>0</v>
      </c>
      <c r="M34" s="4">
        <v>23</v>
      </c>
      <c r="N34" s="4">
        <v>0</v>
      </c>
      <c r="O34" s="4">
        <v>392</v>
      </c>
      <c r="P34" s="4">
        <v>1</v>
      </c>
      <c r="Q34" s="4">
        <v>6</v>
      </c>
      <c r="R34" s="4">
        <v>58</v>
      </c>
      <c r="S34" s="4">
        <v>8</v>
      </c>
      <c r="T34" s="4">
        <f t="shared" si="0"/>
        <v>593</v>
      </c>
      <c r="U34" s="4" t="s">
        <v>23</v>
      </c>
      <c r="V34" s="4" t="s">
        <v>63</v>
      </c>
      <c r="W34" s="4" t="s">
        <v>88</v>
      </c>
      <c r="X34" s="4" t="s">
        <v>89</v>
      </c>
    </row>
    <row r="35" spans="1:24" x14ac:dyDescent="0.2">
      <c r="A35" s="4" t="s">
        <v>99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1</v>
      </c>
      <c r="L35" s="4">
        <v>0</v>
      </c>
      <c r="M35" s="4">
        <v>0</v>
      </c>
      <c r="N35" s="4">
        <v>0</v>
      </c>
      <c r="O35" s="4">
        <v>11</v>
      </c>
      <c r="P35" s="4">
        <v>0</v>
      </c>
      <c r="Q35" s="4">
        <v>11</v>
      </c>
      <c r="R35" s="4">
        <v>4</v>
      </c>
      <c r="S35" s="4">
        <v>0</v>
      </c>
      <c r="T35" s="4">
        <f t="shared" si="0"/>
        <v>27</v>
      </c>
      <c r="U35" s="4" t="s">
        <v>23</v>
      </c>
      <c r="V35" s="4" t="s">
        <v>100</v>
      </c>
      <c r="W35" s="4" t="s">
        <v>101</v>
      </c>
      <c r="X35" s="4" t="s">
        <v>102</v>
      </c>
    </row>
    <row r="36" spans="1:24" x14ac:dyDescent="0.2">
      <c r="A36" s="4" t="s">
        <v>103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333</v>
      </c>
      <c r="L36" s="4">
        <v>2</v>
      </c>
      <c r="M36" s="4">
        <v>14</v>
      </c>
      <c r="N36" s="4">
        <v>4</v>
      </c>
      <c r="O36" s="4">
        <v>268</v>
      </c>
      <c r="P36" s="4">
        <v>7</v>
      </c>
      <c r="Q36" s="4">
        <v>95</v>
      </c>
      <c r="R36" s="4">
        <v>126</v>
      </c>
      <c r="S36" s="4">
        <v>7</v>
      </c>
      <c r="T36" s="4">
        <f t="shared" si="0"/>
        <v>856</v>
      </c>
      <c r="U36" s="4" t="s">
        <v>23</v>
      </c>
      <c r="V36" s="4" t="s">
        <v>104</v>
      </c>
      <c r="W36" s="4" t="s">
        <v>105</v>
      </c>
      <c r="X36" s="4" t="s">
        <v>106</v>
      </c>
    </row>
    <row r="37" spans="1:24" x14ac:dyDescent="0.2">
      <c r="A37" s="4" t="s">
        <v>107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7</v>
      </c>
      <c r="L37" s="4">
        <v>17</v>
      </c>
      <c r="M37" s="4">
        <v>3</v>
      </c>
      <c r="N37" s="4">
        <v>80</v>
      </c>
      <c r="O37" s="4">
        <v>298</v>
      </c>
      <c r="P37" s="4">
        <v>0</v>
      </c>
      <c r="Q37" s="4">
        <v>0</v>
      </c>
      <c r="R37" s="4">
        <v>102</v>
      </c>
      <c r="S37" s="4">
        <v>0</v>
      </c>
      <c r="T37" s="4">
        <f t="shared" si="0"/>
        <v>507</v>
      </c>
      <c r="U37" s="4" t="s">
        <v>23</v>
      </c>
      <c r="V37" s="4" t="s">
        <v>45</v>
      </c>
      <c r="W37" s="4" t="s">
        <v>46</v>
      </c>
      <c r="X37" s="4" t="s">
        <v>85</v>
      </c>
    </row>
    <row r="38" spans="1:24" x14ac:dyDescent="0.2">
      <c r="A38" s="4" t="s">
        <v>108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13</v>
      </c>
      <c r="L38" s="4">
        <v>1</v>
      </c>
      <c r="M38" s="4">
        <v>6</v>
      </c>
      <c r="N38" s="4">
        <v>0</v>
      </c>
      <c r="O38" s="4">
        <v>30</v>
      </c>
      <c r="P38" s="4">
        <v>0</v>
      </c>
      <c r="Q38" s="4">
        <v>1</v>
      </c>
      <c r="R38" s="4">
        <v>0</v>
      </c>
      <c r="S38" s="4">
        <v>0</v>
      </c>
      <c r="T38" s="4">
        <f t="shared" si="0"/>
        <v>51</v>
      </c>
      <c r="U38" s="4" t="s">
        <v>23</v>
      </c>
      <c r="V38" s="4" t="s">
        <v>45</v>
      </c>
      <c r="W38" s="4" t="s">
        <v>46</v>
      </c>
      <c r="X38" s="4" t="s">
        <v>85</v>
      </c>
    </row>
    <row r="39" spans="1:24" x14ac:dyDescent="0.2">
      <c r="A39" s="4" t="s">
        <v>109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12</v>
      </c>
      <c r="M39" s="4">
        <v>11</v>
      </c>
      <c r="N39" s="4">
        <v>5</v>
      </c>
      <c r="O39" s="4">
        <v>200</v>
      </c>
      <c r="P39" s="4">
        <v>4</v>
      </c>
      <c r="Q39" s="4">
        <v>5</v>
      </c>
      <c r="R39" s="4">
        <v>75</v>
      </c>
      <c r="S39" s="4">
        <v>0</v>
      </c>
      <c r="T39" s="4">
        <f t="shared" si="0"/>
        <v>312</v>
      </c>
      <c r="U39" s="4" t="s">
        <v>23</v>
      </c>
      <c r="V39" s="4" t="s">
        <v>49</v>
      </c>
      <c r="W39" s="4" t="s">
        <v>50</v>
      </c>
      <c r="X39" s="4" t="s">
        <v>110</v>
      </c>
    </row>
    <row r="40" spans="1:24" x14ac:dyDescent="0.2">
      <c r="A40" s="4" t="s">
        <v>111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f t="shared" si="0"/>
        <v>0</v>
      </c>
      <c r="U40" s="4" t="s">
        <v>23</v>
      </c>
      <c r="V40" s="4" t="s">
        <v>49</v>
      </c>
      <c r="W40" s="4" t="s">
        <v>50</v>
      </c>
      <c r="X40" s="4" t="s">
        <v>51</v>
      </c>
    </row>
    <row r="41" spans="1:24" x14ac:dyDescent="0.2">
      <c r="A41" s="4" t="s">
        <v>112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2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f t="shared" si="0"/>
        <v>2</v>
      </c>
      <c r="U41" s="4" t="s">
        <v>23</v>
      </c>
      <c r="V41" s="4" t="s">
        <v>45</v>
      </c>
      <c r="W41" s="4" t="s">
        <v>113</v>
      </c>
      <c r="X41" s="4" t="s">
        <v>114</v>
      </c>
    </row>
    <row r="42" spans="1:24" x14ac:dyDescent="0.2">
      <c r="A42" s="4" t="s">
        <v>115</v>
      </c>
      <c r="B42" s="4">
        <v>16</v>
      </c>
      <c r="C42" s="4">
        <v>6</v>
      </c>
      <c r="D42" s="4">
        <v>49</v>
      </c>
      <c r="E42" s="4">
        <v>6</v>
      </c>
      <c r="F42" s="4">
        <v>10</v>
      </c>
      <c r="G42" s="4">
        <v>1</v>
      </c>
      <c r="H42" s="4">
        <v>7</v>
      </c>
      <c r="I42" s="4">
        <v>1</v>
      </c>
      <c r="J42" s="4">
        <v>1</v>
      </c>
      <c r="K42" s="4">
        <v>11</v>
      </c>
      <c r="L42" s="4">
        <v>0</v>
      </c>
      <c r="M42" s="4">
        <v>7</v>
      </c>
      <c r="N42" s="4">
        <v>1</v>
      </c>
      <c r="O42" s="4">
        <v>8</v>
      </c>
      <c r="P42" s="4">
        <v>0</v>
      </c>
      <c r="Q42" s="4">
        <v>4</v>
      </c>
      <c r="R42" s="4">
        <v>1</v>
      </c>
      <c r="S42" s="4">
        <v>0</v>
      </c>
      <c r="T42" s="4">
        <f t="shared" si="0"/>
        <v>129</v>
      </c>
      <c r="U42" s="4" t="s">
        <v>23</v>
      </c>
      <c r="V42" s="4" t="s">
        <v>24</v>
      </c>
      <c r="W42" s="4" t="s">
        <v>41</v>
      </c>
      <c r="X42" s="4" t="s">
        <v>116</v>
      </c>
    </row>
    <row r="43" spans="1:24" x14ac:dyDescent="0.2">
      <c r="A43" s="4" t="s">
        <v>117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180</v>
      </c>
      <c r="L43" s="4">
        <v>0</v>
      </c>
      <c r="M43" s="4">
        <v>10</v>
      </c>
      <c r="N43" s="4">
        <v>2</v>
      </c>
      <c r="O43" s="4">
        <v>232</v>
      </c>
      <c r="P43" s="4">
        <v>6</v>
      </c>
      <c r="Q43" s="4">
        <v>4</v>
      </c>
      <c r="R43" s="4">
        <v>99</v>
      </c>
      <c r="S43" s="4">
        <v>6</v>
      </c>
      <c r="T43" s="4">
        <f t="shared" si="0"/>
        <v>539</v>
      </c>
      <c r="U43" s="4" t="s">
        <v>23</v>
      </c>
      <c r="V43" s="4" t="s">
        <v>63</v>
      </c>
      <c r="W43" s="4" t="s">
        <v>118</v>
      </c>
      <c r="X43" s="4" t="s">
        <v>119</v>
      </c>
    </row>
    <row r="44" spans="1:24" x14ac:dyDescent="0.2">
      <c r="A44" s="4" t="s">
        <v>120</v>
      </c>
      <c r="B44" s="4">
        <v>45</v>
      </c>
      <c r="C44" s="4">
        <v>19</v>
      </c>
      <c r="D44" s="4">
        <v>44</v>
      </c>
      <c r="E44" s="4">
        <v>0</v>
      </c>
      <c r="F44" s="4">
        <v>10</v>
      </c>
      <c r="G44" s="4">
        <v>0</v>
      </c>
      <c r="H44" s="4">
        <v>2</v>
      </c>
      <c r="I44" s="4">
        <v>4</v>
      </c>
      <c r="J44" s="4">
        <v>1</v>
      </c>
      <c r="K44" s="4">
        <v>29</v>
      </c>
      <c r="L44" s="4">
        <v>94</v>
      </c>
      <c r="M44" s="4">
        <v>5</v>
      </c>
      <c r="N44" s="4">
        <v>217</v>
      </c>
      <c r="O44" s="4">
        <v>82</v>
      </c>
      <c r="P44" s="4">
        <v>49</v>
      </c>
      <c r="Q44" s="4">
        <v>48</v>
      </c>
      <c r="R44" s="4">
        <v>31</v>
      </c>
      <c r="S44" s="4">
        <v>0</v>
      </c>
      <c r="T44" s="4">
        <f t="shared" si="0"/>
        <v>680</v>
      </c>
      <c r="U44" s="4" t="s">
        <v>23</v>
      </c>
      <c r="V44" s="4" t="s">
        <v>24</v>
      </c>
      <c r="W44" s="4" t="s">
        <v>25</v>
      </c>
      <c r="X44" s="4" t="s">
        <v>32</v>
      </c>
    </row>
    <row r="45" spans="1:24" x14ac:dyDescent="0.2">
      <c r="A45" s="4" t="s">
        <v>121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20</v>
      </c>
      <c r="L45" s="4">
        <v>1</v>
      </c>
      <c r="M45" s="4">
        <v>0</v>
      </c>
      <c r="N45" s="4">
        <v>1</v>
      </c>
      <c r="O45" s="4">
        <v>19</v>
      </c>
      <c r="P45" s="4">
        <v>0</v>
      </c>
      <c r="Q45" s="4">
        <v>5</v>
      </c>
      <c r="R45" s="4">
        <v>28</v>
      </c>
      <c r="S45" s="4">
        <v>0</v>
      </c>
      <c r="T45" s="4">
        <f t="shared" si="0"/>
        <v>74</v>
      </c>
      <c r="U45" s="4" t="s">
        <v>23</v>
      </c>
      <c r="V45" s="4" t="s">
        <v>45</v>
      </c>
      <c r="W45" s="4" t="s">
        <v>46</v>
      </c>
      <c r="X45" s="4" t="s">
        <v>85</v>
      </c>
    </row>
    <row r="46" spans="1:24" x14ac:dyDescent="0.2">
      <c r="A46" s="4" t="s">
        <v>122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3</v>
      </c>
      <c r="I46" s="4">
        <v>0</v>
      </c>
      <c r="J46" s="4">
        <v>0</v>
      </c>
      <c r="K46" s="4">
        <v>8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4</v>
      </c>
      <c r="S46" s="4">
        <v>0</v>
      </c>
      <c r="T46" s="4">
        <f t="shared" si="0"/>
        <v>15</v>
      </c>
      <c r="U46" s="4" t="s">
        <v>23</v>
      </c>
      <c r="V46" s="4" t="s">
        <v>123</v>
      </c>
      <c r="W46" s="4" t="s">
        <v>124</v>
      </c>
      <c r="X46" s="4" t="s">
        <v>125</v>
      </c>
    </row>
    <row r="47" spans="1:24" x14ac:dyDescent="0.2">
      <c r="A47" s="4" t="s">
        <v>126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17</v>
      </c>
      <c r="L47" s="4">
        <v>0</v>
      </c>
      <c r="M47" s="4">
        <v>4</v>
      </c>
      <c r="N47" s="4">
        <v>0</v>
      </c>
      <c r="O47" s="4">
        <v>0</v>
      </c>
      <c r="P47" s="4">
        <v>0</v>
      </c>
      <c r="Q47" s="4">
        <v>2</v>
      </c>
      <c r="R47" s="4">
        <v>3</v>
      </c>
      <c r="S47" s="4">
        <v>0</v>
      </c>
      <c r="T47" s="4">
        <f t="shared" si="0"/>
        <v>26</v>
      </c>
      <c r="U47" s="4" t="s">
        <v>23</v>
      </c>
      <c r="V47" s="4" t="s">
        <v>24</v>
      </c>
      <c r="W47" s="4" t="s">
        <v>25</v>
      </c>
      <c r="X47" s="4" t="s">
        <v>67</v>
      </c>
    </row>
    <row r="48" spans="1:24" x14ac:dyDescent="0.2">
      <c r="A48" s="4" t="s">
        <v>127</v>
      </c>
      <c r="B48" s="4">
        <v>0</v>
      </c>
      <c r="C48" s="4">
        <v>0</v>
      </c>
      <c r="D48" s="4">
        <v>1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1</v>
      </c>
      <c r="K48" s="4">
        <v>3</v>
      </c>
      <c r="L48" s="4">
        <v>0</v>
      </c>
      <c r="M48" s="4">
        <v>1</v>
      </c>
      <c r="N48" s="4">
        <v>44</v>
      </c>
      <c r="O48" s="4">
        <v>0</v>
      </c>
      <c r="P48" s="4">
        <v>0</v>
      </c>
      <c r="Q48" s="4">
        <v>1</v>
      </c>
      <c r="R48" s="4">
        <v>6</v>
      </c>
      <c r="S48" s="4">
        <v>0</v>
      </c>
      <c r="T48" s="4">
        <f t="shared" si="0"/>
        <v>57</v>
      </c>
      <c r="U48" s="4" t="s">
        <v>23</v>
      </c>
      <c r="V48" s="4" t="s">
        <v>45</v>
      </c>
      <c r="W48" s="4" t="s">
        <v>46</v>
      </c>
      <c r="X48" s="4" t="s">
        <v>47</v>
      </c>
    </row>
    <row r="49" spans="1:24" x14ac:dyDescent="0.2">
      <c r="A49" s="4" t="s">
        <v>128</v>
      </c>
      <c r="B49" s="4">
        <v>7</v>
      </c>
      <c r="C49" s="4">
        <v>0</v>
      </c>
      <c r="D49" s="4">
        <v>62</v>
      </c>
      <c r="E49" s="4">
        <v>30</v>
      </c>
      <c r="F49" s="4">
        <v>6</v>
      </c>
      <c r="G49" s="4">
        <v>2</v>
      </c>
      <c r="H49" s="4">
        <v>92</v>
      </c>
      <c r="I49" s="4">
        <v>70</v>
      </c>
      <c r="J49" s="4">
        <v>5</v>
      </c>
      <c r="K49" s="4">
        <v>59</v>
      </c>
      <c r="L49" s="4">
        <v>40</v>
      </c>
      <c r="M49" s="4">
        <v>14</v>
      </c>
      <c r="N49" s="4">
        <v>14</v>
      </c>
      <c r="O49" s="4">
        <v>33</v>
      </c>
      <c r="P49" s="4">
        <v>0</v>
      </c>
      <c r="Q49" s="4">
        <v>81</v>
      </c>
      <c r="R49" s="4">
        <v>9</v>
      </c>
      <c r="S49" s="4">
        <v>0</v>
      </c>
      <c r="T49" s="4">
        <f t="shared" si="0"/>
        <v>524</v>
      </c>
      <c r="U49" s="4" t="s">
        <v>23</v>
      </c>
      <c r="V49" s="4" t="s">
        <v>24</v>
      </c>
      <c r="W49" s="4" t="s">
        <v>25</v>
      </c>
      <c r="X49" s="4" t="s">
        <v>32</v>
      </c>
    </row>
    <row r="50" spans="1:24" x14ac:dyDescent="0.2">
      <c r="A50" s="4" t="s">
        <v>129</v>
      </c>
      <c r="B50" s="4">
        <v>0</v>
      </c>
      <c r="C50" s="4">
        <v>0</v>
      </c>
      <c r="D50" s="4">
        <v>5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158</v>
      </c>
      <c r="L50" s="4">
        <v>2</v>
      </c>
      <c r="M50" s="4">
        <v>2</v>
      </c>
      <c r="N50" s="4">
        <v>4</v>
      </c>
      <c r="O50" s="4">
        <v>28</v>
      </c>
      <c r="P50" s="4">
        <v>2</v>
      </c>
      <c r="Q50" s="4">
        <v>5</v>
      </c>
      <c r="R50" s="4">
        <v>21</v>
      </c>
      <c r="S50" s="4">
        <v>1</v>
      </c>
      <c r="T50" s="4">
        <f t="shared" si="0"/>
        <v>228</v>
      </c>
      <c r="U50" s="4" t="s">
        <v>23</v>
      </c>
      <c r="V50" s="4" t="s">
        <v>24</v>
      </c>
      <c r="W50" s="4" t="s">
        <v>41</v>
      </c>
      <c r="X50" s="4" t="s">
        <v>130</v>
      </c>
    </row>
    <row r="51" spans="1:24" x14ac:dyDescent="0.2">
      <c r="A51" s="4" t="s">
        <v>131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7</v>
      </c>
      <c r="L51" s="4">
        <v>0</v>
      </c>
      <c r="M51" s="4">
        <v>10</v>
      </c>
      <c r="N51" s="4">
        <v>7</v>
      </c>
      <c r="O51" s="4">
        <v>17</v>
      </c>
      <c r="P51" s="4">
        <v>3</v>
      </c>
      <c r="Q51" s="4">
        <v>2</v>
      </c>
      <c r="R51" s="4">
        <v>18</v>
      </c>
      <c r="S51" s="4">
        <v>0</v>
      </c>
      <c r="T51" s="4">
        <f t="shared" si="0"/>
        <v>64</v>
      </c>
      <c r="U51" s="4" t="s">
        <v>23</v>
      </c>
      <c r="V51" s="4" t="s">
        <v>63</v>
      </c>
      <c r="W51" s="4" t="s">
        <v>64</v>
      </c>
      <c r="X51" s="4" t="s">
        <v>65</v>
      </c>
    </row>
    <row r="52" spans="1:24" x14ac:dyDescent="0.2">
      <c r="A52" s="4" t="s">
        <v>132</v>
      </c>
      <c r="B52" s="4">
        <v>0</v>
      </c>
      <c r="C52" s="4">
        <v>0</v>
      </c>
      <c r="D52" s="4">
        <v>1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18</v>
      </c>
      <c r="L52" s="4">
        <v>10</v>
      </c>
      <c r="M52" s="4">
        <v>2</v>
      </c>
      <c r="N52" s="4">
        <v>1</v>
      </c>
      <c r="O52" s="4">
        <v>5</v>
      </c>
      <c r="P52" s="4">
        <v>0</v>
      </c>
      <c r="Q52" s="4">
        <v>3</v>
      </c>
      <c r="R52" s="4">
        <v>5</v>
      </c>
      <c r="S52" s="4">
        <v>0</v>
      </c>
      <c r="T52" s="4">
        <f t="shared" si="0"/>
        <v>45</v>
      </c>
      <c r="U52" s="4" t="s">
        <v>23</v>
      </c>
      <c r="V52" s="4" t="s">
        <v>24</v>
      </c>
      <c r="W52" s="4" t="s">
        <v>25</v>
      </c>
      <c r="X52" s="4" t="s">
        <v>26</v>
      </c>
    </row>
    <row r="53" spans="1:24" x14ac:dyDescent="0.2">
      <c r="A53" s="4" t="s">
        <v>133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2</v>
      </c>
      <c r="P53" s="4">
        <v>0</v>
      </c>
      <c r="Q53" s="4">
        <v>0</v>
      </c>
      <c r="R53" s="4">
        <v>2</v>
      </c>
      <c r="S53" s="4">
        <v>0</v>
      </c>
      <c r="T53" s="4">
        <f t="shared" si="0"/>
        <v>4</v>
      </c>
      <c r="U53" s="4" t="s">
        <v>23</v>
      </c>
      <c r="V53" s="4" t="s">
        <v>134</v>
      </c>
      <c r="W53" s="4" t="s">
        <v>135</v>
      </c>
      <c r="X53" s="4" t="s">
        <v>136</v>
      </c>
    </row>
    <row r="54" spans="1:24" x14ac:dyDescent="0.2">
      <c r="A54" s="4" t="s">
        <v>137</v>
      </c>
      <c r="B54" s="4">
        <v>48</v>
      </c>
      <c r="C54" s="4">
        <v>11</v>
      </c>
      <c r="D54" s="4">
        <v>92</v>
      </c>
      <c r="E54" s="4">
        <v>9</v>
      </c>
      <c r="F54" s="4">
        <v>10</v>
      </c>
      <c r="G54" s="4">
        <v>6</v>
      </c>
      <c r="H54" s="4">
        <v>7</v>
      </c>
      <c r="I54" s="4">
        <v>47</v>
      </c>
      <c r="J54" s="4">
        <v>8</v>
      </c>
      <c r="K54" s="4">
        <v>9</v>
      </c>
      <c r="L54" s="4">
        <v>0</v>
      </c>
      <c r="M54" s="4">
        <v>2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f t="shared" si="0"/>
        <v>249</v>
      </c>
      <c r="U54" s="4" t="s">
        <v>23</v>
      </c>
      <c r="V54" s="4" t="s">
        <v>55</v>
      </c>
      <c r="W54" s="4" t="s">
        <v>56</v>
      </c>
      <c r="X54" s="4" t="s">
        <v>138</v>
      </c>
    </row>
    <row r="55" spans="1:24" x14ac:dyDescent="0.2">
      <c r="A55" s="4" t="s">
        <v>139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f t="shared" si="0"/>
        <v>0</v>
      </c>
      <c r="U55" s="4" t="s">
        <v>23</v>
      </c>
      <c r="V55" s="4" t="s">
        <v>49</v>
      </c>
      <c r="W55" s="4" t="s">
        <v>140</v>
      </c>
      <c r="X55" s="4" t="s">
        <v>141</v>
      </c>
    </row>
    <row r="56" spans="1:24" x14ac:dyDescent="0.2">
      <c r="A56" s="4" t="s">
        <v>142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f t="shared" si="0"/>
        <v>0</v>
      </c>
      <c r="U56" s="4" t="s">
        <v>23</v>
      </c>
      <c r="V56" s="4" t="s">
        <v>72</v>
      </c>
      <c r="W56" s="4" t="s">
        <v>73</v>
      </c>
      <c r="X56" s="4" t="s">
        <v>143</v>
      </c>
    </row>
    <row r="57" spans="1:24" x14ac:dyDescent="0.2">
      <c r="A57" s="4" t="s">
        <v>144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19</v>
      </c>
      <c r="M57" s="4">
        <v>8</v>
      </c>
      <c r="N57" s="4">
        <v>18</v>
      </c>
      <c r="O57" s="4">
        <v>124</v>
      </c>
      <c r="P57" s="4">
        <v>11</v>
      </c>
      <c r="Q57" s="4">
        <v>2</v>
      </c>
      <c r="R57" s="4">
        <v>39</v>
      </c>
      <c r="S57" s="4">
        <v>4</v>
      </c>
      <c r="T57" s="4">
        <f t="shared" si="0"/>
        <v>225</v>
      </c>
      <c r="U57" s="4" t="s">
        <v>23</v>
      </c>
      <c r="V57" s="4" t="s">
        <v>63</v>
      </c>
      <c r="W57" s="4" t="s">
        <v>96</v>
      </c>
      <c r="X57" s="4" t="s">
        <v>97</v>
      </c>
    </row>
    <row r="58" spans="1:24" x14ac:dyDescent="0.2">
      <c r="A58" s="4" t="s">
        <v>145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11</v>
      </c>
      <c r="P58" s="4">
        <v>0</v>
      </c>
      <c r="Q58" s="4">
        <v>0</v>
      </c>
      <c r="R58" s="4">
        <v>6</v>
      </c>
      <c r="S58" s="4">
        <v>0</v>
      </c>
      <c r="T58" s="4">
        <f t="shared" si="0"/>
        <v>17</v>
      </c>
      <c r="U58" s="4" t="s">
        <v>23</v>
      </c>
      <c r="V58" s="4" t="s">
        <v>49</v>
      </c>
      <c r="W58" s="4" t="s">
        <v>50</v>
      </c>
      <c r="X58" s="4" t="s">
        <v>110</v>
      </c>
    </row>
    <row r="59" spans="1:24" x14ac:dyDescent="0.2">
      <c r="A59" s="4" t="s">
        <v>146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f t="shared" si="0"/>
        <v>0</v>
      </c>
      <c r="U59" s="4" t="s">
        <v>23</v>
      </c>
      <c r="V59" s="4" t="s">
        <v>24</v>
      </c>
      <c r="W59" s="4" t="s">
        <v>25</v>
      </c>
      <c r="X59" s="4" t="s">
        <v>26</v>
      </c>
    </row>
    <row r="60" spans="1:24" x14ac:dyDescent="0.2">
      <c r="A60" s="4" t="s">
        <v>147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f t="shared" si="0"/>
        <v>0</v>
      </c>
      <c r="U60" s="4" t="s">
        <v>23</v>
      </c>
      <c r="V60" s="4" t="s">
        <v>49</v>
      </c>
      <c r="W60" s="4" t="s">
        <v>50</v>
      </c>
      <c r="X60" s="4" t="s">
        <v>51</v>
      </c>
    </row>
    <row r="61" spans="1:24" x14ac:dyDescent="0.2">
      <c r="A61" s="4" t="s">
        <v>148</v>
      </c>
      <c r="B61" s="4">
        <v>38</v>
      </c>
      <c r="C61" s="4">
        <v>6</v>
      </c>
      <c r="D61" s="4">
        <v>106</v>
      </c>
      <c r="E61" s="4">
        <v>15</v>
      </c>
      <c r="F61" s="4">
        <v>3</v>
      </c>
      <c r="G61" s="4">
        <v>6</v>
      </c>
      <c r="H61" s="4">
        <v>43</v>
      </c>
      <c r="I61" s="4">
        <v>42</v>
      </c>
      <c r="J61" s="4">
        <v>1</v>
      </c>
      <c r="K61" s="4">
        <v>5</v>
      </c>
      <c r="L61" s="4">
        <v>0</v>
      </c>
      <c r="M61" s="4">
        <v>2</v>
      </c>
      <c r="N61" s="4">
        <v>0</v>
      </c>
      <c r="O61" s="4">
        <v>1</v>
      </c>
      <c r="P61" s="4">
        <v>0</v>
      </c>
      <c r="Q61" s="4">
        <v>14</v>
      </c>
      <c r="R61" s="4">
        <v>0</v>
      </c>
      <c r="S61" s="4">
        <v>0</v>
      </c>
      <c r="T61" s="4">
        <f t="shared" si="0"/>
        <v>282</v>
      </c>
      <c r="U61" s="4" t="s">
        <v>23</v>
      </c>
      <c r="V61" s="4" t="s">
        <v>24</v>
      </c>
      <c r="W61" s="4" t="s">
        <v>41</v>
      </c>
      <c r="X61" s="4" t="s">
        <v>149</v>
      </c>
    </row>
    <row r="62" spans="1:24" x14ac:dyDescent="0.2">
      <c r="A62" s="4" t="s">
        <v>150</v>
      </c>
      <c r="B62" s="4">
        <v>0</v>
      </c>
      <c r="C62" s="4">
        <v>0</v>
      </c>
      <c r="D62" s="4">
        <v>4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1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f t="shared" si="0"/>
        <v>5</v>
      </c>
      <c r="U62" s="4" t="s">
        <v>23</v>
      </c>
      <c r="V62" s="4" t="s">
        <v>24</v>
      </c>
      <c r="W62" s="4" t="s">
        <v>41</v>
      </c>
      <c r="X62" s="4" t="s">
        <v>151</v>
      </c>
    </row>
    <row r="63" spans="1:24" x14ac:dyDescent="0.2">
      <c r="A63" s="4" t="s">
        <v>152</v>
      </c>
      <c r="B63" s="4">
        <v>4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f t="shared" si="0"/>
        <v>4</v>
      </c>
      <c r="U63" s="4" t="s">
        <v>23</v>
      </c>
      <c r="V63" s="4" t="s">
        <v>153</v>
      </c>
      <c r="W63" s="4" t="s">
        <v>154</v>
      </c>
      <c r="X63" s="4" t="s">
        <v>155</v>
      </c>
    </row>
    <row r="64" spans="1:24" x14ac:dyDescent="0.2">
      <c r="A64" s="4" t="s">
        <v>156</v>
      </c>
      <c r="B64" s="4">
        <v>0</v>
      </c>
      <c r="C64" s="4">
        <v>0</v>
      </c>
      <c r="D64" s="4">
        <v>2</v>
      </c>
      <c r="E64" s="4">
        <v>0</v>
      </c>
      <c r="F64" s="4">
        <v>0</v>
      </c>
      <c r="G64" s="4">
        <v>0</v>
      </c>
      <c r="H64" s="4">
        <v>0</v>
      </c>
      <c r="I64" s="4">
        <v>4</v>
      </c>
      <c r="J64" s="4">
        <v>0</v>
      </c>
      <c r="K64" s="4">
        <v>1</v>
      </c>
      <c r="L64" s="4">
        <v>0</v>
      </c>
      <c r="M64" s="4">
        <v>0</v>
      </c>
      <c r="N64" s="4">
        <v>0</v>
      </c>
      <c r="O64" s="4">
        <v>3</v>
      </c>
      <c r="P64" s="4">
        <v>0</v>
      </c>
      <c r="Q64" s="4">
        <v>0</v>
      </c>
      <c r="R64" s="4">
        <v>1</v>
      </c>
      <c r="S64" s="4">
        <v>0</v>
      </c>
      <c r="T64" s="4">
        <f t="shared" si="0"/>
        <v>11</v>
      </c>
      <c r="U64" s="4" t="s">
        <v>23</v>
      </c>
      <c r="V64" s="4" t="s">
        <v>45</v>
      </c>
      <c r="W64" s="4" t="s">
        <v>46</v>
      </c>
      <c r="X64" s="4" t="s">
        <v>47</v>
      </c>
    </row>
    <row r="65" spans="1:24" x14ac:dyDescent="0.2">
      <c r="A65" s="4" t="s">
        <v>157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1</v>
      </c>
      <c r="N65" s="4">
        <v>1</v>
      </c>
      <c r="O65" s="4">
        <v>5</v>
      </c>
      <c r="P65" s="4">
        <v>0</v>
      </c>
      <c r="Q65" s="4">
        <v>3</v>
      </c>
      <c r="R65" s="4">
        <v>2</v>
      </c>
      <c r="S65" s="4">
        <v>0</v>
      </c>
      <c r="T65" s="4">
        <f t="shared" si="0"/>
        <v>12</v>
      </c>
      <c r="U65" s="4" t="s">
        <v>23</v>
      </c>
      <c r="V65" s="4" t="s">
        <v>158</v>
      </c>
      <c r="W65" s="4" t="s">
        <v>159</v>
      </c>
      <c r="X65" s="4" t="s">
        <v>160</v>
      </c>
    </row>
    <row r="66" spans="1:24" x14ac:dyDescent="0.2">
      <c r="A66" s="4" t="s">
        <v>161</v>
      </c>
      <c r="B66" s="4">
        <v>2</v>
      </c>
      <c r="C66" s="4">
        <v>0</v>
      </c>
      <c r="D66" s="4">
        <v>3</v>
      </c>
      <c r="E66" s="4">
        <v>0</v>
      </c>
      <c r="F66" s="4">
        <v>0</v>
      </c>
      <c r="G66" s="4">
        <v>0</v>
      </c>
      <c r="H66" s="4">
        <v>0</v>
      </c>
      <c r="I66" s="4">
        <v>2</v>
      </c>
      <c r="J66" s="4">
        <v>0</v>
      </c>
      <c r="K66" s="4">
        <v>0</v>
      </c>
      <c r="L66" s="4">
        <v>0</v>
      </c>
      <c r="M66" s="4">
        <v>4</v>
      </c>
      <c r="N66" s="4">
        <v>0</v>
      </c>
      <c r="O66" s="4">
        <v>0</v>
      </c>
      <c r="P66" s="4">
        <v>0</v>
      </c>
      <c r="Q66" s="4">
        <v>5</v>
      </c>
      <c r="R66" s="4">
        <v>2</v>
      </c>
      <c r="S66" s="4">
        <v>1</v>
      </c>
      <c r="T66" s="4">
        <f t="shared" si="0"/>
        <v>19</v>
      </c>
      <c r="U66" s="4" t="s">
        <v>23</v>
      </c>
      <c r="V66" s="4" t="s">
        <v>24</v>
      </c>
      <c r="W66" s="4" t="s">
        <v>41</v>
      </c>
      <c r="X66" s="4" t="s">
        <v>94</v>
      </c>
    </row>
    <row r="67" spans="1:24" x14ac:dyDescent="0.2">
      <c r="A67" s="4" t="s">
        <v>162</v>
      </c>
      <c r="B67" s="4">
        <v>3</v>
      </c>
      <c r="C67" s="4">
        <v>0</v>
      </c>
      <c r="D67" s="4">
        <v>2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16</v>
      </c>
      <c r="P67" s="4">
        <v>3</v>
      </c>
      <c r="Q67" s="4">
        <v>36</v>
      </c>
      <c r="R67" s="4">
        <v>9</v>
      </c>
      <c r="S67" s="4">
        <v>2</v>
      </c>
      <c r="T67" s="4">
        <f t="shared" si="0"/>
        <v>71</v>
      </c>
      <c r="U67" s="4" t="s">
        <v>23</v>
      </c>
      <c r="V67" s="4" t="s">
        <v>24</v>
      </c>
      <c r="W67" s="4" t="s">
        <v>41</v>
      </c>
      <c r="X67" s="4" t="s">
        <v>94</v>
      </c>
    </row>
    <row r="68" spans="1:24" x14ac:dyDescent="0.2">
      <c r="A68" s="4" t="s">
        <v>163</v>
      </c>
      <c r="B68" s="4">
        <v>0</v>
      </c>
      <c r="C68" s="4">
        <v>0</v>
      </c>
      <c r="D68" s="4">
        <v>0</v>
      </c>
      <c r="E68" s="4">
        <v>0</v>
      </c>
      <c r="F68" s="4">
        <v>2</v>
      </c>
      <c r="G68" s="4">
        <v>0</v>
      </c>
      <c r="H68" s="4">
        <v>0</v>
      </c>
      <c r="I68" s="4">
        <v>0</v>
      </c>
      <c r="J68" s="4">
        <v>0</v>
      </c>
      <c r="K68" s="4">
        <v>76</v>
      </c>
      <c r="L68" s="4">
        <v>0</v>
      </c>
      <c r="M68" s="4">
        <v>12</v>
      </c>
      <c r="N68" s="4">
        <v>1</v>
      </c>
      <c r="O68" s="4">
        <v>9</v>
      </c>
      <c r="P68" s="4">
        <v>6</v>
      </c>
      <c r="Q68" s="4">
        <v>25</v>
      </c>
      <c r="R68" s="4">
        <v>7</v>
      </c>
      <c r="S68" s="4">
        <v>6</v>
      </c>
      <c r="T68" s="4">
        <f t="shared" ref="T68:T131" si="1">SUM(B68:S68)</f>
        <v>144</v>
      </c>
      <c r="U68" s="4" t="s">
        <v>23</v>
      </c>
      <c r="V68" s="4" t="s">
        <v>24</v>
      </c>
      <c r="W68" s="4" t="s">
        <v>41</v>
      </c>
      <c r="X68" s="4" t="s">
        <v>94</v>
      </c>
    </row>
    <row r="69" spans="1:24" x14ac:dyDescent="0.2">
      <c r="A69" s="4" t="s">
        <v>164</v>
      </c>
      <c r="B69" s="4">
        <v>1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6</v>
      </c>
      <c r="L69" s="4">
        <v>4</v>
      </c>
      <c r="M69" s="4">
        <v>0</v>
      </c>
      <c r="N69" s="4">
        <v>0</v>
      </c>
      <c r="O69" s="4">
        <v>36</v>
      </c>
      <c r="P69" s="4">
        <v>0</v>
      </c>
      <c r="Q69" s="4">
        <v>7</v>
      </c>
      <c r="R69" s="4">
        <v>0</v>
      </c>
      <c r="S69" s="4">
        <v>0</v>
      </c>
      <c r="T69" s="4">
        <f t="shared" si="1"/>
        <v>54</v>
      </c>
      <c r="U69" s="4" t="s">
        <v>23</v>
      </c>
      <c r="V69" s="4" t="s">
        <v>24</v>
      </c>
      <c r="W69" s="4" t="s">
        <v>25</v>
      </c>
      <c r="X69" s="4" t="s">
        <v>26</v>
      </c>
    </row>
    <row r="70" spans="1:24" x14ac:dyDescent="0.2">
      <c r="A70" s="4" t="s">
        <v>165</v>
      </c>
      <c r="B70" s="4">
        <v>0</v>
      </c>
      <c r="C70" s="4">
        <v>0</v>
      </c>
      <c r="D70" s="4">
        <v>1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f t="shared" si="1"/>
        <v>1</v>
      </c>
      <c r="U70" s="4" t="s">
        <v>23</v>
      </c>
      <c r="V70" s="4" t="s">
        <v>24</v>
      </c>
      <c r="W70" s="4" t="s">
        <v>25</v>
      </c>
      <c r="X70" s="4" t="s">
        <v>166</v>
      </c>
    </row>
    <row r="71" spans="1:24" x14ac:dyDescent="0.2">
      <c r="A71" s="4" t="s">
        <v>167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f t="shared" si="1"/>
        <v>0</v>
      </c>
      <c r="U71" s="4" t="s">
        <v>23</v>
      </c>
      <c r="V71" s="4" t="s">
        <v>45</v>
      </c>
      <c r="W71" s="4" t="s">
        <v>46</v>
      </c>
      <c r="X71" s="4" t="s">
        <v>168</v>
      </c>
    </row>
    <row r="72" spans="1:24" x14ac:dyDescent="0.2">
      <c r="A72" s="4" t="s">
        <v>169</v>
      </c>
      <c r="B72" s="4">
        <v>0</v>
      </c>
      <c r="C72" s="4">
        <v>0</v>
      </c>
      <c r="D72" s="4">
        <v>3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2</v>
      </c>
      <c r="L72" s="4">
        <v>1</v>
      </c>
      <c r="M72" s="4">
        <v>2</v>
      </c>
      <c r="N72" s="4">
        <v>0</v>
      </c>
      <c r="O72" s="4">
        <v>1</v>
      </c>
      <c r="P72" s="4">
        <v>0</v>
      </c>
      <c r="Q72" s="4">
        <v>68</v>
      </c>
      <c r="R72" s="4">
        <v>3</v>
      </c>
      <c r="S72" s="4">
        <v>0</v>
      </c>
      <c r="T72" s="4">
        <f t="shared" si="1"/>
        <v>80</v>
      </c>
      <c r="U72" s="4" t="s">
        <v>23</v>
      </c>
      <c r="V72" s="4" t="s">
        <v>24</v>
      </c>
      <c r="W72" s="4" t="s">
        <v>25</v>
      </c>
      <c r="X72" s="4" t="s">
        <v>32</v>
      </c>
    </row>
    <row r="73" spans="1:24" x14ac:dyDescent="0.2">
      <c r="A73" s="4" t="s">
        <v>170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1</v>
      </c>
      <c r="N73" s="4">
        <v>0</v>
      </c>
      <c r="O73" s="4">
        <v>0</v>
      </c>
      <c r="P73" s="4">
        <v>0</v>
      </c>
      <c r="Q73" s="4">
        <v>4</v>
      </c>
      <c r="R73" s="4">
        <v>0</v>
      </c>
      <c r="S73" s="4">
        <v>0</v>
      </c>
      <c r="T73" s="4">
        <f t="shared" si="1"/>
        <v>5</v>
      </c>
      <c r="U73" s="4" t="s">
        <v>23</v>
      </c>
      <c r="V73" s="4" t="s">
        <v>45</v>
      </c>
      <c r="W73" s="4" t="s">
        <v>171</v>
      </c>
      <c r="X73" s="4" t="s">
        <v>172</v>
      </c>
    </row>
    <row r="74" spans="1:24" x14ac:dyDescent="0.2">
      <c r="A74" s="4" t="s">
        <v>173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1</v>
      </c>
      <c r="K74" s="4">
        <v>2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2</v>
      </c>
      <c r="T74" s="4">
        <f t="shared" si="1"/>
        <v>5</v>
      </c>
      <c r="U74" s="4" t="s">
        <v>23</v>
      </c>
      <c r="V74" s="4" t="s">
        <v>55</v>
      </c>
      <c r="W74" s="4" t="s">
        <v>174</v>
      </c>
      <c r="X74" s="4" t="s">
        <v>175</v>
      </c>
    </row>
    <row r="75" spans="1:24" x14ac:dyDescent="0.2">
      <c r="A75" s="4" t="s">
        <v>176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1</v>
      </c>
      <c r="S75" s="4">
        <v>0</v>
      </c>
      <c r="T75" s="4">
        <f t="shared" si="1"/>
        <v>1</v>
      </c>
      <c r="U75" s="4" t="s">
        <v>23</v>
      </c>
      <c r="V75" s="4" t="s">
        <v>49</v>
      </c>
      <c r="W75" s="4" t="s">
        <v>50</v>
      </c>
      <c r="X75" s="4" t="s">
        <v>51</v>
      </c>
    </row>
    <row r="76" spans="1:24" x14ac:dyDescent="0.2">
      <c r="A76" s="4" t="s">
        <v>177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3</v>
      </c>
      <c r="R76" s="4">
        <v>0</v>
      </c>
      <c r="S76" s="4">
        <v>0</v>
      </c>
      <c r="T76" s="4">
        <f t="shared" si="1"/>
        <v>3</v>
      </c>
      <c r="U76" s="4" t="s">
        <v>23</v>
      </c>
      <c r="V76" s="4" t="s">
        <v>24</v>
      </c>
      <c r="W76" s="4" t="s">
        <v>25</v>
      </c>
      <c r="X76" s="4" t="s">
        <v>178</v>
      </c>
    </row>
    <row r="77" spans="1:24" x14ac:dyDescent="0.2">
      <c r="A77" s="4" t="s">
        <v>179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6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f t="shared" si="1"/>
        <v>6</v>
      </c>
      <c r="U77" s="4" t="s">
        <v>23</v>
      </c>
      <c r="V77" s="4" t="s">
        <v>45</v>
      </c>
      <c r="W77" s="4" t="s">
        <v>46</v>
      </c>
      <c r="X77" s="4" t="s">
        <v>168</v>
      </c>
    </row>
    <row r="78" spans="1:24" x14ac:dyDescent="0.2">
      <c r="A78" s="4" t="s">
        <v>180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f t="shared" si="1"/>
        <v>0</v>
      </c>
      <c r="U78" s="4" t="s">
        <v>23</v>
      </c>
      <c r="V78" s="4" t="s">
        <v>181</v>
      </c>
      <c r="W78" s="4" t="s">
        <v>180</v>
      </c>
      <c r="X78" s="4" t="s">
        <v>180</v>
      </c>
    </row>
    <row r="79" spans="1:24" x14ac:dyDescent="0.2">
      <c r="A79" s="4" t="s">
        <v>182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f t="shared" si="1"/>
        <v>0</v>
      </c>
      <c r="U79" s="4" t="s">
        <v>23</v>
      </c>
      <c r="V79" s="4" t="s">
        <v>49</v>
      </c>
      <c r="W79" s="4" t="s">
        <v>50</v>
      </c>
      <c r="X79" s="4" t="s">
        <v>51</v>
      </c>
    </row>
    <row r="80" spans="1:24" x14ac:dyDescent="0.2">
      <c r="A80" s="4" t="s">
        <v>183</v>
      </c>
      <c r="B80" s="4">
        <v>1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f t="shared" si="1"/>
        <v>1</v>
      </c>
      <c r="U80" s="4" t="s">
        <v>23</v>
      </c>
      <c r="V80" s="4" t="s">
        <v>55</v>
      </c>
      <c r="W80" s="4" t="s">
        <v>174</v>
      </c>
      <c r="X80" s="4" t="s">
        <v>184</v>
      </c>
    </row>
    <row r="81" spans="1:24" x14ac:dyDescent="0.2">
      <c r="A81" s="4" t="s">
        <v>185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2</v>
      </c>
      <c r="S81" s="4">
        <v>0</v>
      </c>
      <c r="T81" s="4">
        <f t="shared" si="1"/>
        <v>2</v>
      </c>
      <c r="U81" s="4" t="s">
        <v>23</v>
      </c>
      <c r="V81" s="4" t="s">
        <v>181</v>
      </c>
      <c r="W81" s="4" t="s">
        <v>186</v>
      </c>
      <c r="X81" s="4" t="s">
        <v>187</v>
      </c>
    </row>
    <row r="82" spans="1:24" x14ac:dyDescent="0.2">
      <c r="A82" s="4" t="s">
        <v>188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1</v>
      </c>
      <c r="L82" s="4">
        <v>0</v>
      </c>
      <c r="M82" s="4">
        <v>0</v>
      </c>
      <c r="N82" s="4">
        <v>0</v>
      </c>
      <c r="O82" s="4">
        <v>6</v>
      </c>
      <c r="P82" s="4">
        <v>0</v>
      </c>
      <c r="Q82" s="4">
        <v>6</v>
      </c>
      <c r="R82" s="4">
        <v>1</v>
      </c>
      <c r="S82" s="4">
        <v>0</v>
      </c>
      <c r="T82" s="4">
        <f t="shared" si="1"/>
        <v>14</v>
      </c>
      <c r="U82" s="4" t="s">
        <v>23</v>
      </c>
      <c r="V82" s="4" t="s">
        <v>24</v>
      </c>
      <c r="W82" s="4" t="s">
        <v>41</v>
      </c>
      <c r="X82" s="4" t="s">
        <v>189</v>
      </c>
    </row>
    <row r="83" spans="1:24" x14ac:dyDescent="0.2">
      <c r="A83" s="4" t="s">
        <v>190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49</v>
      </c>
      <c r="L83" s="4">
        <v>0</v>
      </c>
      <c r="M83" s="4">
        <v>18</v>
      </c>
      <c r="N83" s="4">
        <v>0</v>
      </c>
      <c r="O83" s="4">
        <v>0</v>
      </c>
      <c r="P83" s="4">
        <v>0</v>
      </c>
      <c r="Q83" s="4">
        <v>46</v>
      </c>
      <c r="R83" s="4">
        <v>0</v>
      </c>
      <c r="S83" s="4">
        <v>9</v>
      </c>
      <c r="T83" s="4">
        <f t="shared" si="1"/>
        <v>122</v>
      </c>
      <c r="U83" s="4" t="s">
        <v>23</v>
      </c>
      <c r="V83" s="4" t="s">
        <v>24</v>
      </c>
      <c r="W83" s="4" t="s">
        <v>41</v>
      </c>
      <c r="X83" s="4" t="s">
        <v>94</v>
      </c>
    </row>
    <row r="84" spans="1:24" x14ac:dyDescent="0.2">
      <c r="A84" s="4" t="s">
        <v>191</v>
      </c>
      <c r="B84" s="4">
        <v>4</v>
      </c>
      <c r="C84" s="4">
        <v>1</v>
      </c>
      <c r="D84" s="4">
        <v>1</v>
      </c>
      <c r="E84" s="4">
        <v>0</v>
      </c>
      <c r="F84" s="4">
        <v>7</v>
      </c>
      <c r="G84" s="4">
        <v>3</v>
      </c>
      <c r="H84" s="4">
        <v>0</v>
      </c>
      <c r="I84" s="4">
        <v>1</v>
      </c>
      <c r="J84" s="4">
        <v>0</v>
      </c>
      <c r="K84" s="4">
        <v>1</v>
      </c>
      <c r="L84" s="4">
        <v>0</v>
      </c>
      <c r="M84" s="4">
        <v>0</v>
      </c>
      <c r="N84" s="4">
        <v>0</v>
      </c>
      <c r="O84" s="4">
        <v>5</v>
      </c>
      <c r="P84" s="4">
        <v>1</v>
      </c>
      <c r="Q84" s="4">
        <v>9</v>
      </c>
      <c r="R84" s="4">
        <v>0</v>
      </c>
      <c r="S84" s="4">
        <v>0</v>
      </c>
      <c r="T84" s="4">
        <f t="shared" si="1"/>
        <v>33</v>
      </c>
      <c r="U84" s="4" t="s">
        <v>23</v>
      </c>
      <c r="V84" s="4" t="s">
        <v>24</v>
      </c>
      <c r="W84" s="4" t="s">
        <v>25</v>
      </c>
      <c r="X84" s="4" t="s">
        <v>32</v>
      </c>
    </row>
    <row r="85" spans="1:24" x14ac:dyDescent="0.2">
      <c r="A85" s="4" t="s">
        <v>192</v>
      </c>
      <c r="B85" s="4">
        <v>3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1</v>
      </c>
      <c r="Q85" s="4">
        <v>0</v>
      </c>
      <c r="R85" s="4">
        <v>0</v>
      </c>
      <c r="S85" s="4">
        <v>0</v>
      </c>
      <c r="T85" s="4">
        <f t="shared" si="1"/>
        <v>4</v>
      </c>
      <c r="U85" s="4" t="s">
        <v>23</v>
      </c>
      <c r="V85" s="4" t="s">
        <v>153</v>
      </c>
      <c r="W85" s="4" t="s">
        <v>154</v>
      </c>
      <c r="X85" s="4" t="s">
        <v>155</v>
      </c>
    </row>
    <row r="86" spans="1:24" x14ac:dyDescent="0.2">
      <c r="A86" s="4" t="s">
        <v>193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10</v>
      </c>
      <c r="L86" s="4">
        <v>6</v>
      </c>
      <c r="M86" s="4">
        <v>0</v>
      </c>
      <c r="N86" s="4">
        <v>1</v>
      </c>
      <c r="O86" s="4">
        <v>47</v>
      </c>
      <c r="P86" s="4">
        <v>0</v>
      </c>
      <c r="Q86" s="4">
        <v>1</v>
      </c>
      <c r="R86" s="4">
        <v>3</v>
      </c>
      <c r="S86" s="4">
        <v>0</v>
      </c>
      <c r="T86" s="4">
        <f t="shared" si="1"/>
        <v>68</v>
      </c>
      <c r="U86" s="4" t="s">
        <v>23</v>
      </c>
      <c r="V86" s="4" t="s">
        <v>153</v>
      </c>
      <c r="W86" s="4" t="s">
        <v>154</v>
      </c>
      <c r="X86" s="4" t="s">
        <v>194</v>
      </c>
    </row>
    <row r="87" spans="1:24" x14ac:dyDescent="0.2">
      <c r="A87" s="4" t="s">
        <v>195</v>
      </c>
      <c r="B87" s="4">
        <v>0</v>
      </c>
      <c r="C87" s="4">
        <v>0</v>
      </c>
      <c r="D87" s="4">
        <v>1</v>
      </c>
      <c r="E87" s="4">
        <v>0</v>
      </c>
      <c r="F87" s="4">
        <v>1</v>
      </c>
      <c r="G87" s="4">
        <v>0</v>
      </c>
      <c r="H87" s="4">
        <v>0</v>
      </c>
      <c r="I87" s="4">
        <v>0</v>
      </c>
      <c r="J87" s="4">
        <v>0</v>
      </c>
      <c r="K87" s="4">
        <v>9</v>
      </c>
      <c r="L87" s="4">
        <v>0</v>
      </c>
      <c r="M87" s="4">
        <v>2</v>
      </c>
      <c r="N87" s="4">
        <v>0</v>
      </c>
      <c r="O87" s="4">
        <v>0</v>
      </c>
      <c r="P87" s="4">
        <v>0</v>
      </c>
      <c r="Q87" s="4">
        <v>9</v>
      </c>
      <c r="R87" s="4">
        <v>0</v>
      </c>
      <c r="S87" s="4">
        <v>0</v>
      </c>
      <c r="T87" s="4">
        <f t="shared" si="1"/>
        <v>22</v>
      </c>
      <c r="U87" s="4" t="s">
        <v>23</v>
      </c>
      <c r="V87" s="4" t="s">
        <v>24</v>
      </c>
      <c r="W87" s="4" t="s">
        <v>25</v>
      </c>
      <c r="X87" s="4" t="s">
        <v>32</v>
      </c>
    </row>
    <row r="88" spans="1:24" x14ac:dyDescent="0.2">
      <c r="A88" s="4" t="s">
        <v>196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2</v>
      </c>
      <c r="R88" s="4">
        <v>0</v>
      </c>
      <c r="S88" s="4">
        <v>3</v>
      </c>
      <c r="T88" s="4">
        <f t="shared" si="1"/>
        <v>5</v>
      </c>
      <c r="U88" s="4" t="s">
        <v>23</v>
      </c>
      <c r="V88" s="4" t="s">
        <v>78</v>
      </c>
      <c r="W88" s="4" t="s">
        <v>79</v>
      </c>
      <c r="X88" s="4" t="s">
        <v>197</v>
      </c>
    </row>
    <row r="89" spans="1:24" x14ac:dyDescent="0.2">
      <c r="A89" s="4" t="s">
        <v>198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f t="shared" si="1"/>
        <v>0</v>
      </c>
      <c r="U89" s="4" t="s">
        <v>23</v>
      </c>
      <c r="V89" s="4" t="s">
        <v>123</v>
      </c>
      <c r="W89" s="4" t="s">
        <v>124</v>
      </c>
      <c r="X89" s="4" t="s">
        <v>199</v>
      </c>
    </row>
    <row r="90" spans="1:24" x14ac:dyDescent="0.2">
      <c r="A90" s="4" t="s">
        <v>200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1</v>
      </c>
      <c r="R90" s="4">
        <v>0</v>
      </c>
      <c r="S90" s="4">
        <v>0</v>
      </c>
      <c r="T90" s="4">
        <f t="shared" si="1"/>
        <v>1</v>
      </c>
      <c r="U90" s="4" t="s">
        <v>23</v>
      </c>
      <c r="V90" s="4" t="s">
        <v>24</v>
      </c>
      <c r="W90" s="4" t="s">
        <v>41</v>
      </c>
      <c r="X90" s="4" t="s">
        <v>94</v>
      </c>
    </row>
    <row r="91" spans="1:24" x14ac:dyDescent="0.2">
      <c r="A91" s="4" t="s">
        <v>201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f t="shared" si="1"/>
        <v>0</v>
      </c>
      <c r="U91" s="4" t="s">
        <v>23</v>
      </c>
      <c r="V91" s="4" t="s">
        <v>202</v>
      </c>
      <c r="W91" s="4" t="s">
        <v>203</v>
      </c>
      <c r="X91" s="4" t="s">
        <v>204</v>
      </c>
    </row>
    <row r="92" spans="1:24" x14ac:dyDescent="0.2">
      <c r="A92" s="4" t="s">
        <v>205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4</v>
      </c>
      <c r="P92" s="4">
        <v>0</v>
      </c>
      <c r="Q92" s="4">
        <v>0</v>
      </c>
      <c r="R92" s="4">
        <v>3</v>
      </c>
      <c r="S92" s="4">
        <v>0</v>
      </c>
      <c r="T92" s="4">
        <f t="shared" si="1"/>
        <v>7</v>
      </c>
      <c r="U92" s="4" t="s">
        <v>23</v>
      </c>
      <c r="V92" s="4" t="s">
        <v>206</v>
      </c>
      <c r="W92" s="4" t="s">
        <v>207</v>
      </c>
      <c r="X92" s="4" t="s">
        <v>208</v>
      </c>
    </row>
    <row r="93" spans="1:24" x14ac:dyDescent="0.2">
      <c r="A93" s="4" t="s">
        <v>209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36</v>
      </c>
      <c r="T93" s="4">
        <f t="shared" si="1"/>
        <v>36</v>
      </c>
      <c r="U93" s="4" t="s">
        <v>23</v>
      </c>
      <c r="V93" s="4" t="s">
        <v>24</v>
      </c>
      <c r="W93" s="4" t="s">
        <v>25</v>
      </c>
      <c r="X93" s="4" t="s">
        <v>35</v>
      </c>
    </row>
    <row r="94" spans="1:24" x14ac:dyDescent="0.2">
      <c r="A94" s="4" t="s">
        <v>210</v>
      </c>
      <c r="B94" s="4">
        <v>0</v>
      </c>
      <c r="C94" s="4">
        <v>0</v>
      </c>
      <c r="D94" s="4">
        <v>2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f t="shared" si="1"/>
        <v>2</v>
      </c>
      <c r="U94" s="4" t="s">
        <v>23</v>
      </c>
      <c r="V94" s="4" t="s">
        <v>45</v>
      </c>
      <c r="W94" s="4" t="s">
        <v>46</v>
      </c>
      <c r="X94" s="4" t="s">
        <v>47</v>
      </c>
    </row>
    <row r="95" spans="1:24" x14ac:dyDescent="0.2">
      <c r="A95" s="4" t="s">
        <v>211</v>
      </c>
      <c r="B95" s="4">
        <v>0</v>
      </c>
      <c r="C95" s="4">
        <v>0</v>
      </c>
      <c r="D95" s="4">
        <v>1</v>
      </c>
      <c r="E95" s="4">
        <v>0</v>
      </c>
      <c r="F95" s="4">
        <v>0</v>
      </c>
      <c r="G95" s="4">
        <v>0</v>
      </c>
      <c r="H95" s="4">
        <v>2</v>
      </c>
      <c r="I95" s="4">
        <v>0</v>
      </c>
      <c r="J95" s="4">
        <v>0</v>
      </c>
      <c r="K95" s="4">
        <v>2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f t="shared" si="1"/>
        <v>5</v>
      </c>
      <c r="U95" s="4" t="s">
        <v>23</v>
      </c>
      <c r="V95" s="4" t="s">
        <v>45</v>
      </c>
      <c r="W95" s="4" t="s">
        <v>46</v>
      </c>
      <c r="X95" s="4" t="s">
        <v>59</v>
      </c>
    </row>
    <row r="96" spans="1:24" x14ac:dyDescent="0.2">
      <c r="A96" s="4" t="s">
        <v>212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7</v>
      </c>
      <c r="L96" s="4">
        <v>0</v>
      </c>
      <c r="M96" s="4">
        <v>0</v>
      </c>
      <c r="N96" s="4">
        <v>0</v>
      </c>
      <c r="O96" s="4">
        <v>11</v>
      </c>
      <c r="P96" s="4">
        <v>0</v>
      </c>
      <c r="Q96" s="4">
        <v>0</v>
      </c>
      <c r="R96" s="4">
        <v>34</v>
      </c>
      <c r="S96" s="4">
        <v>2</v>
      </c>
      <c r="T96" s="4">
        <f t="shared" si="1"/>
        <v>54</v>
      </c>
      <c r="U96" s="4" t="s">
        <v>23</v>
      </c>
      <c r="V96" s="4" t="s">
        <v>63</v>
      </c>
      <c r="W96" s="4" t="s">
        <v>213</v>
      </c>
      <c r="X96" s="4" t="s">
        <v>214</v>
      </c>
    </row>
    <row r="97" spans="1:24" x14ac:dyDescent="0.2">
      <c r="A97" s="4" t="s">
        <v>215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1</v>
      </c>
      <c r="M97" s="4">
        <v>0</v>
      </c>
      <c r="N97" s="4">
        <v>2</v>
      </c>
      <c r="O97" s="4">
        <v>16</v>
      </c>
      <c r="P97" s="4">
        <v>4</v>
      </c>
      <c r="Q97" s="4">
        <v>34</v>
      </c>
      <c r="R97" s="4">
        <v>21</v>
      </c>
      <c r="S97" s="4">
        <v>0</v>
      </c>
      <c r="T97" s="4">
        <f t="shared" si="1"/>
        <v>78</v>
      </c>
      <c r="U97" s="4" t="s">
        <v>23</v>
      </c>
      <c r="V97" s="4" t="s">
        <v>24</v>
      </c>
      <c r="W97" s="4" t="s">
        <v>25</v>
      </c>
      <c r="X97" s="4" t="s">
        <v>32</v>
      </c>
    </row>
    <row r="98" spans="1:24" x14ac:dyDescent="0.2">
      <c r="A98" s="4" t="s">
        <v>216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f t="shared" si="1"/>
        <v>0</v>
      </c>
      <c r="U98" s="4" t="s">
        <v>23</v>
      </c>
      <c r="V98" s="4" t="s">
        <v>49</v>
      </c>
      <c r="W98" s="4" t="s">
        <v>140</v>
      </c>
      <c r="X98" s="4" t="s">
        <v>217</v>
      </c>
    </row>
    <row r="99" spans="1:24" x14ac:dyDescent="0.2">
      <c r="A99" s="4" t="s">
        <v>218</v>
      </c>
      <c r="B99" s="4">
        <v>0</v>
      </c>
      <c r="C99" s="4">
        <v>0</v>
      </c>
      <c r="D99" s="4">
        <v>8</v>
      </c>
      <c r="E99" s="4">
        <v>1</v>
      </c>
      <c r="F99" s="4">
        <v>0</v>
      </c>
      <c r="G99" s="4">
        <v>0</v>
      </c>
      <c r="H99" s="4">
        <v>0</v>
      </c>
      <c r="I99" s="4">
        <v>4</v>
      </c>
      <c r="J99" s="4">
        <v>0</v>
      </c>
      <c r="K99" s="4">
        <v>0</v>
      </c>
      <c r="L99" s="4">
        <v>1</v>
      </c>
      <c r="M99" s="4">
        <v>0</v>
      </c>
      <c r="N99" s="4">
        <v>0</v>
      </c>
      <c r="O99" s="4">
        <v>0</v>
      </c>
      <c r="P99" s="4">
        <v>0</v>
      </c>
      <c r="Q99" s="4">
        <v>6</v>
      </c>
      <c r="R99" s="4">
        <v>1</v>
      </c>
      <c r="S99" s="4">
        <v>0</v>
      </c>
      <c r="T99" s="4">
        <f t="shared" si="1"/>
        <v>21</v>
      </c>
      <c r="U99" s="4" t="s">
        <v>23</v>
      </c>
      <c r="V99" s="4" t="s">
        <v>24</v>
      </c>
      <c r="W99" s="4" t="s">
        <v>25</v>
      </c>
      <c r="X99" s="4" t="s">
        <v>32</v>
      </c>
    </row>
    <row r="100" spans="1:24" x14ac:dyDescent="0.2">
      <c r="A100" s="4" t="s">
        <v>219</v>
      </c>
      <c r="B100" s="4">
        <v>0</v>
      </c>
      <c r="C100" s="4">
        <v>0</v>
      </c>
      <c r="D100" s="4">
        <v>3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f t="shared" si="1"/>
        <v>3</v>
      </c>
      <c r="U100" s="4" t="s">
        <v>23</v>
      </c>
      <c r="V100" s="4" t="s">
        <v>153</v>
      </c>
      <c r="W100" s="4" t="s">
        <v>220</v>
      </c>
      <c r="X100" s="4" t="s">
        <v>221</v>
      </c>
    </row>
    <row r="101" spans="1:24" x14ac:dyDescent="0.2">
      <c r="A101" s="4" t="s">
        <v>222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1</v>
      </c>
      <c r="M101" s="4">
        <v>0</v>
      </c>
      <c r="N101" s="4">
        <v>0</v>
      </c>
      <c r="O101" s="4">
        <v>2</v>
      </c>
      <c r="P101" s="4">
        <v>29</v>
      </c>
      <c r="Q101" s="4">
        <v>1</v>
      </c>
      <c r="R101" s="4">
        <v>6</v>
      </c>
      <c r="S101" s="4">
        <v>0</v>
      </c>
      <c r="T101" s="4">
        <f t="shared" si="1"/>
        <v>39</v>
      </c>
      <c r="U101" s="4" t="s">
        <v>23</v>
      </c>
      <c r="V101" s="4" t="s">
        <v>49</v>
      </c>
      <c r="W101" s="4" t="s">
        <v>50</v>
      </c>
      <c r="X101" s="4" t="s">
        <v>223</v>
      </c>
    </row>
    <row r="102" spans="1:24" x14ac:dyDescent="0.2">
      <c r="A102" s="4" t="s">
        <v>224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11</v>
      </c>
      <c r="L102" s="4">
        <v>0</v>
      </c>
      <c r="M102" s="4">
        <v>2</v>
      </c>
      <c r="N102" s="4">
        <v>0</v>
      </c>
      <c r="O102" s="4">
        <v>2</v>
      </c>
      <c r="P102" s="4">
        <v>0</v>
      </c>
      <c r="Q102" s="4">
        <v>0</v>
      </c>
      <c r="R102" s="4">
        <v>6</v>
      </c>
      <c r="S102" s="4">
        <v>3</v>
      </c>
      <c r="T102" s="4">
        <f t="shared" si="1"/>
        <v>24</v>
      </c>
      <c r="U102" s="4" t="s">
        <v>23</v>
      </c>
      <c r="V102" s="4" t="s">
        <v>63</v>
      </c>
      <c r="W102" s="4" t="s">
        <v>96</v>
      </c>
      <c r="X102" s="4" t="s">
        <v>97</v>
      </c>
    </row>
    <row r="103" spans="1:24" x14ac:dyDescent="0.2">
      <c r="A103" s="4" t="s">
        <v>225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2</v>
      </c>
      <c r="L103" s="4">
        <v>0</v>
      </c>
      <c r="M103" s="4">
        <v>2</v>
      </c>
      <c r="N103" s="4">
        <v>28</v>
      </c>
      <c r="O103" s="4">
        <v>7</v>
      </c>
      <c r="P103" s="4">
        <v>4</v>
      </c>
      <c r="Q103" s="4">
        <v>1</v>
      </c>
      <c r="R103" s="4">
        <v>1</v>
      </c>
      <c r="S103" s="4">
        <v>0</v>
      </c>
      <c r="T103" s="4">
        <f t="shared" si="1"/>
        <v>45</v>
      </c>
      <c r="U103" s="4" t="s">
        <v>23</v>
      </c>
      <c r="V103" s="4" t="s">
        <v>24</v>
      </c>
      <c r="W103" s="4" t="s">
        <v>25</v>
      </c>
      <c r="X103" s="4" t="s">
        <v>32</v>
      </c>
    </row>
    <row r="104" spans="1:24" x14ac:dyDescent="0.2">
      <c r="A104" s="4" t="s">
        <v>226</v>
      </c>
      <c r="B104" s="4">
        <v>0</v>
      </c>
      <c r="C104" s="4">
        <v>0</v>
      </c>
      <c r="D104" s="4">
        <v>2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f t="shared" si="1"/>
        <v>2</v>
      </c>
      <c r="U104" s="4" t="s">
        <v>23</v>
      </c>
      <c r="V104" s="4" t="s">
        <v>227</v>
      </c>
      <c r="W104" s="4" t="s">
        <v>228</v>
      </c>
      <c r="X104" s="4" t="s">
        <v>229</v>
      </c>
    </row>
    <row r="105" spans="1:24" x14ac:dyDescent="0.2">
      <c r="A105" s="4" t="s">
        <v>230</v>
      </c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f t="shared" si="1"/>
        <v>0</v>
      </c>
      <c r="U105" s="4" t="s">
        <v>23</v>
      </c>
      <c r="V105" s="4" t="s">
        <v>100</v>
      </c>
      <c r="W105" s="4" t="s">
        <v>231</v>
      </c>
      <c r="X105" s="4" t="s">
        <v>232</v>
      </c>
    </row>
    <row r="106" spans="1:24" x14ac:dyDescent="0.2">
      <c r="A106" s="4" t="s">
        <v>233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5</v>
      </c>
      <c r="L106" s="4">
        <v>0</v>
      </c>
      <c r="M106" s="4">
        <v>8</v>
      </c>
      <c r="N106" s="4">
        <v>0</v>
      </c>
      <c r="O106" s="4">
        <v>3</v>
      </c>
      <c r="P106" s="4">
        <v>0</v>
      </c>
      <c r="Q106" s="4">
        <v>2</v>
      </c>
      <c r="R106" s="4">
        <v>0</v>
      </c>
      <c r="S106" s="4">
        <v>0</v>
      </c>
      <c r="T106" s="4">
        <f t="shared" si="1"/>
        <v>18</v>
      </c>
      <c r="U106" s="4" t="s">
        <v>23</v>
      </c>
      <c r="V106" s="4" t="s">
        <v>24</v>
      </c>
      <c r="W106" s="4" t="s">
        <v>25</v>
      </c>
      <c r="X106" s="4" t="s">
        <v>32</v>
      </c>
    </row>
    <row r="107" spans="1:24" x14ac:dyDescent="0.2">
      <c r="A107" s="4" t="s">
        <v>234</v>
      </c>
      <c r="B107" s="4">
        <v>0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3</v>
      </c>
      <c r="P107" s="4">
        <v>1</v>
      </c>
      <c r="Q107" s="4">
        <v>0</v>
      </c>
      <c r="R107" s="4">
        <v>3</v>
      </c>
      <c r="S107" s="4">
        <v>0</v>
      </c>
      <c r="T107" s="4">
        <f t="shared" si="1"/>
        <v>7</v>
      </c>
      <c r="U107" s="4" t="s">
        <v>23</v>
      </c>
      <c r="V107" s="4" t="s">
        <v>63</v>
      </c>
      <c r="W107" s="4" t="s">
        <v>88</v>
      </c>
      <c r="X107" s="4" t="s">
        <v>235</v>
      </c>
    </row>
    <row r="108" spans="1:24" x14ac:dyDescent="0.2">
      <c r="A108" s="4" t="s">
        <v>236</v>
      </c>
      <c r="B108" s="4">
        <v>0</v>
      </c>
      <c r="C108" s="4">
        <v>0</v>
      </c>
      <c r="D108" s="4">
        <v>0</v>
      </c>
      <c r="E108" s="4">
        <v>0</v>
      </c>
      <c r="F108" s="4">
        <v>2</v>
      </c>
      <c r="G108" s="4">
        <v>0</v>
      </c>
      <c r="H108" s="4">
        <v>0</v>
      </c>
      <c r="I108" s="4">
        <v>0</v>
      </c>
      <c r="J108" s="4">
        <v>0</v>
      </c>
      <c r="K108" s="4">
        <v>2</v>
      </c>
      <c r="L108" s="4">
        <v>0</v>
      </c>
      <c r="M108" s="4">
        <v>0</v>
      </c>
      <c r="N108" s="4">
        <v>2</v>
      </c>
      <c r="O108" s="4">
        <v>1</v>
      </c>
      <c r="P108" s="4">
        <v>0</v>
      </c>
      <c r="Q108" s="4">
        <v>0</v>
      </c>
      <c r="R108" s="4">
        <v>0</v>
      </c>
      <c r="S108" s="4">
        <v>0</v>
      </c>
      <c r="T108" s="4">
        <f t="shared" si="1"/>
        <v>7</v>
      </c>
      <c r="U108" s="4" t="s">
        <v>23</v>
      </c>
      <c r="V108" s="4" t="s">
        <v>24</v>
      </c>
      <c r="W108" s="4" t="s">
        <v>25</v>
      </c>
      <c r="X108" s="4" t="s">
        <v>237</v>
      </c>
    </row>
    <row r="109" spans="1:24" x14ac:dyDescent="0.2">
      <c r="A109" s="4" t="s">
        <v>238</v>
      </c>
      <c r="B109" s="4">
        <v>0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5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4</v>
      </c>
      <c r="P109" s="4">
        <v>0</v>
      </c>
      <c r="Q109" s="4">
        <v>26</v>
      </c>
      <c r="R109" s="4">
        <v>0</v>
      </c>
      <c r="S109" s="4">
        <v>1</v>
      </c>
      <c r="T109" s="4">
        <f t="shared" si="1"/>
        <v>36</v>
      </c>
      <c r="U109" s="4" t="s">
        <v>23</v>
      </c>
      <c r="V109" s="4" t="s">
        <v>158</v>
      </c>
      <c r="W109" s="4" t="s">
        <v>239</v>
      </c>
      <c r="X109" s="4" t="s">
        <v>240</v>
      </c>
    </row>
    <row r="110" spans="1:24" x14ac:dyDescent="0.2">
      <c r="A110" s="4" t="s">
        <v>241</v>
      </c>
      <c r="B110" s="4">
        <v>0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f t="shared" si="1"/>
        <v>0</v>
      </c>
      <c r="U110" s="4" t="s">
        <v>23</v>
      </c>
      <c r="V110" s="4" t="s">
        <v>72</v>
      </c>
      <c r="W110" s="4" t="s">
        <v>242</v>
      </c>
      <c r="X110" s="4" t="s">
        <v>243</v>
      </c>
    </row>
    <row r="111" spans="1:24" x14ac:dyDescent="0.2">
      <c r="A111" s="4" t="s">
        <v>244</v>
      </c>
      <c r="B111" s="4">
        <v>0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2</v>
      </c>
      <c r="Q111" s="4">
        <v>0</v>
      </c>
      <c r="R111" s="4">
        <v>0</v>
      </c>
      <c r="S111" s="4">
        <v>0</v>
      </c>
      <c r="T111" s="4">
        <f t="shared" si="1"/>
        <v>2</v>
      </c>
      <c r="U111" s="4" t="s">
        <v>23</v>
      </c>
      <c r="V111" s="4" t="s">
        <v>37</v>
      </c>
      <c r="W111" s="4" t="s">
        <v>38</v>
      </c>
      <c r="X111" s="4" t="s">
        <v>39</v>
      </c>
    </row>
    <row r="112" spans="1:24" x14ac:dyDescent="0.2">
      <c r="A112" s="4" t="s">
        <v>245</v>
      </c>
      <c r="B112" s="4">
        <v>0</v>
      </c>
      <c r="C112" s="4">
        <v>0</v>
      </c>
      <c r="D112" s="4">
        <v>0</v>
      </c>
      <c r="E112" s="4">
        <v>2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1</v>
      </c>
      <c r="N112" s="4">
        <v>0</v>
      </c>
      <c r="O112" s="4">
        <v>23</v>
      </c>
      <c r="P112" s="4">
        <v>0</v>
      </c>
      <c r="Q112" s="4">
        <v>0</v>
      </c>
      <c r="R112" s="4">
        <v>14</v>
      </c>
      <c r="S112" s="4">
        <v>0</v>
      </c>
      <c r="T112" s="4">
        <f t="shared" si="1"/>
        <v>40</v>
      </c>
      <c r="U112" s="4" t="s">
        <v>23</v>
      </c>
      <c r="V112" s="4" t="s">
        <v>246</v>
      </c>
      <c r="W112" s="4" t="s">
        <v>247</v>
      </c>
      <c r="X112" s="4" t="s">
        <v>248</v>
      </c>
    </row>
    <row r="113" spans="1:24" x14ac:dyDescent="0.2">
      <c r="A113" s="4" t="s">
        <v>249</v>
      </c>
      <c r="B113" s="4">
        <v>8</v>
      </c>
      <c r="C113" s="4">
        <v>4</v>
      </c>
      <c r="D113" s="4">
        <v>14</v>
      </c>
      <c r="E113" s="4">
        <v>0</v>
      </c>
      <c r="F113" s="4">
        <v>0</v>
      </c>
      <c r="G113" s="4">
        <v>4</v>
      </c>
      <c r="H113" s="4">
        <v>0</v>
      </c>
      <c r="I113" s="4">
        <v>3</v>
      </c>
      <c r="J113" s="4">
        <v>2</v>
      </c>
      <c r="K113" s="4">
        <v>18</v>
      </c>
      <c r="L113" s="4">
        <v>0</v>
      </c>
      <c r="M113" s="4">
        <v>13</v>
      </c>
      <c r="N113" s="4">
        <v>0</v>
      </c>
      <c r="O113" s="4">
        <v>2</v>
      </c>
      <c r="P113" s="4">
        <v>13</v>
      </c>
      <c r="Q113" s="4">
        <v>12</v>
      </c>
      <c r="R113" s="4">
        <v>5</v>
      </c>
      <c r="S113" s="4">
        <v>0</v>
      </c>
      <c r="T113" s="4">
        <f t="shared" si="1"/>
        <v>98</v>
      </c>
      <c r="U113" s="4" t="s">
        <v>23</v>
      </c>
      <c r="V113" s="4" t="s">
        <v>24</v>
      </c>
      <c r="W113" s="4" t="s">
        <v>25</v>
      </c>
      <c r="X113" s="4" t="s">
        <v>250</v>
      </c>
    </row>
    <row r="114" spans="1:24" x14ac:dyDescent="0.2">
      <c r="A114" s="4" t="s">
        <v>251</v>
      </c>
      <c r="B114" s="4">
        <v>21</v>
      </c>
      <c r="C114" s="4">
        <v>4</v>
      </c>
      <c r="D114" s="4">
        <v>0</v>
      </c>
      <c r="E114" s="4">
        <v>0</v>
      </c>
      <c r="F114" s="4">
        <v>0</v>
      </c>
      <c r="G114" s="4">
        <v>1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f t="shared" si="1"/>
        <v>26</v>
      </c>
      <c r="U114" s="4" t="s">
        <v>23</v>
      </c>
      <c r="V114" s="4" t="s">
        <v>24</v>
      </c>
      <c r="W114" s="4" t="s">
        <v>41</v>
      </c>
      <c r="X114" s="4" t="s">
        <v>252</v>
      </c>
    </row>
    <row r="115" spans="1:24" x14ac:dyDescent="0.2">
      <c r="A115" s="4" t="s">
        <v>253</v>
      </c>
      <c r="B115" s="4">
        <v>0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f t="shared" si="1"/>
        <v>0</v>
      </c>
      <c r="U115" s="4" t="s">
        <v>23</v>
      </c>
      <c r="V115" s="4" t="s">
        <v>55</v>
      </c>
      <c r="W115" s="4" t="s">
        <v>56</v>
      </c>
      <c r="X115" s="4" t="s">
        <v>138</v>
      </c>
    </row>
    <row r="116" spans="1:24" x14ac:dyDescent="0.2">
      <c r="A116" s="4" t="s">
        <v>254</v>
      </c>
      <c r="B116" s="4">
        <v>0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20</v>
      </c>
      <c r="O116" s="4">
        <v>0</v>
      </c>
      <c r="P116" s="4">
        <v>0</v>
      </c>
      <c r="Q116" s="4">
        <v>1</v>
      </c>
      <c r="R116" s="4">
        <v>0</v>
      </c>
      <c r="S116" s="4">
        <v>0</v>
      </c>
      <c r="T116" s="4">
        <f t="shared" si="1"/>
        <v>21</v>
      </c>
      <c r="U116" s="4" t="s">
        <v>23</v>
      </c>
      <c r="V116" s="4" t="s">
        <v>24</v>
      </c>
      <c r="W116" s="4" t="s">
        <v>25</v>
      </c>
      <c r="X116" s="4" t="s">
        <v>255</v>
      </c>
    </row>
    <row r="117" spans="1:24" x14ac:dyDescent="0.2">
      <c r="A117" s="4" t="s">
        <v>256</v>
      </c>
      <c r="B117" s="4">
        <v>0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19</v>
      </c>
      <c r="L117" s="4">
        <v>0</v>
      </c>
      <c r="M117" s="4">
        <v>4</v>
      </c>
      <c r="N117" s="4">
        <v>0</v>
      </c>
      <c r="O117" s="4">
        <v>3</v>
      </c>
      <c r="P117" s="4">
        <v>0</v>
      </c>
      <c r="Q117" s="4">
        <v>4</v>
      </c>
      <c r="R117" s="4">
        <v>2</v>
      </c>
      <c r="S117" s="4">
        <v>0</v>
      </c>
      <c r="T117" s="4">
        <f t="shared" si="1"/>
        <v>32</v>
      </c>
      <c r="U117" s="4" t="s">
        <v>23</v>
      </c>
      <c r="V117" s="4" t="s">
        <v>24</v>
      </c>
      <c r="W117" s="4" t="s">
        <v>41</v>
      </c>
      <c r="X117" s="4" t="s">
        <v>130</v>
      </c>
    </row>
    <row r="118" spans="1:24" x14ac:dyDescent="0.2">
      <c r="A118" s="4" t="s">
        <v>257</v>
      </c>
      <c r="B118" s="4">
        <v>1</v>
      </c>
      <c r="C118" s="4">
        <v>0</v>
      </c>
      <c r="D118" s="4">
        <v>1</v>
      </c>
      <c r="E118" s="4">
        <v>0</v>
      </c>
      <c r="F118" s="4">
        <v>19</v>
      </c>
      <c r="G118" s="4">
        <v>0</v>
      </c>
      <c r="H118" s="4">
        <v>1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f t="shared" si="1"/>
        <v>22</v>
      </c>
      <c r="U118" s="4" t="s">
        <v>23</v>
      </c>
      <c r="V118" s="4" t="s">
        <v>45</v>
      </c>
      <c r="W118" s="4" t="s">
        <v>46</v>
      </c>
      <c r="X118" s="4" t="s">
        <v>59</v>
      </c>
    </row>
    <row r="119" spans="1:24" x14ac:dyDescent="0.2">
      <c r="A119" s="4" t="s">
        <v>258</v>
      </c>
      <c r="B119" s="4">
        <v>0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4</v>
      </c>
      <c r="P119" s="4">
        <v>2</v>
      </c>
      <c r="Q119" s="4">
        <v>0</v>
      </c>
      <c r="R119" s="4">
        <v>0</v>
      </c>
      <c r="S119" s="4">
        <v>0</v>
      </c>
      <c r="T119" s="4">
        <f t="shared" si="1"/>
        <v>6</v>
      </c>
      <c r="U119" s="4" t="s">
        <v>23</v>
      </c>
      <c r="V119" s="4" t="s">
        <v>24</v>
      </c>
      <c r="W119" s="4" t="s">
        <v>25</v>
      </c>
      <c r="X119" s="4" t="s">
        <v>259</v>
      </c>
    </row>
    <row r="120" spans="1:24" x14ac:dyDescent="0.2">
      <c r="A120" s="4" t="s">
        <v>260</v>
      </c>
      <c r="B120" s="4">
        <v>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f t="shared" si="1"/>
        <v>0</v>
      </c>
      <c r="U120" s="4" t="s">
        <v>23</v>
      </c>
      <c r="V120" s="4" t="s">
        <v>45</v>
      </c>
      <c r="W120" s="4" t="s">
        <v>261</v>
      </c>
      <c r="X120" s="4" t="s">
        <v>262</v>
      </c>
    </row>
    <row r="121" spans="1:24" x14ac:dyDescent="0.2">
      <c r="A121" s="4" t="s">
        <v>263</v>
      </c>
      <c r="B121" s="4">
        <v>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18</v>
      </c>
      <c r="L121" s="4">
        <v>0</v>
      </c>
      <c r="M121" s="4">
        <v>0</v>
      </c>
      <c r="N121" s="4">
        <v>0</v>
      </c>
      <c r="O121" s="4">
        <v>11</v>
      </c>
      <c r="P121" s="4">
        <v>0</v>
      </c>
      <c r="Q121" s="4">
        <v>0</v>
      </c>
      <c r="R121" s="4">
        <v>5</v>
      </c>
      <c r="S121" s="4">
        <v>0</v>
      </c>
      <c r="T121" s="4">
        <f t="shared" si="1"/>
        <v>34</v>
      </c>
      <c r="U121" s="4" t="s">
        <v>23</v>
      </c>
      <c r="V121" s="4" t="s">
        <v>28</v>
      </c>
      <c r="W121" s="4" t="s">
        <v>29</v>
      </c>
      <c r="X121" s="4" t="s">
        <v>30</v>
      </c>
    </row>
    <row r="122" spans="1:24" x14ac:dyDescent="0.2">
      <c r="A122" s="4" t="s">
        <v>264</v>
      </c>
      <c r="B122" s="4">
        <v>0</v>
      </c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f t="shared" si="1"/>
        <v>0</v>
      </c>
      <c r="U122" s="4" t="s">
        <v>23</v>
      </c>
      <c r="V122" s="4" t="s">
        <v>63</v>
      </c>
      <c r="W122" s="4" t="s">
        <v>96</v>
      </c>
      <c r="X122" s="4" t="s">
        <v>97</v>
      </c>
    </row>
    <row r="123" spans="1:24" x14ac:dyDescent="0.2">
      <c r="A123" s="4" t="s">
        <v>265</v>
      </c>
      <c r="B123" s="4">
        <v>0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f t="shared" si="1"/>
        <v>0</v>
      </c>
      <c r="U123" s="4" t="s">
        <v>23</v>
      </c>
      <c r="V123" s="4" t="s">
        <v>63</v>
      </c>
      <c r="W123" s="4" t="s">
        <v>96</v>
      </c>
      <c r="X123" s="4" t="s">
        <v>97</v>
      </c>
    </row>
    <row r="124" spans="1:24" x14ac:dyDescent="0.2">
      <c r="A124" s="4" t="s">
        <v>266</v>
      </c>
      <c r="B124" s="4">
        <v>0</v>
      </c>
      <c r="C124" s="4">
        <v>0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1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f t="shared" si="1"/>
        <v>1</v>
      </c>
      <c r="U124" s="4" t="s">
        <v>23</v>
      </c>
      <c r="V124" s="4" t="s">
        <v>24</v>
      </c>
      <c r="W124" s="4" t="s">
        <v>25</v>
      </c>
      <c r="X124" s="4" t="s">
        <v>35</v>
      </c>
    </row>
    <row r="125" spans="1:24" x14ac:dyDescent="0.2">
      <c r="A125" s="4" t="s">
        <v>267</v>
      </c>
      <c r="B125" s="4">
        <v>0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14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f t="shared" si="1"/>
        <v>14</v>
      </c>
      <c r="U125" s="4" t="s">
        <v>23</v>
      </c>
      <c r="V125" s="4" t="s">
        <v>24</v>
      </c>
      <c r="W125" s="4" t="s">
        <v>41</v>
      </c>
      <c r="X125" s="4" t="s">
        <v>268</v>
      </c>
    </row>
    <row r="126" spans="1:24" x14ac:dyDescent="0.2">
      <c r="A126" s="4" t="s">
        <v>269</v>
      </c>
      <c r="B126" s="4">
        <v>0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1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4">
        <v>0</v>
      </c>
      <c r="T126" s="4">
        <f t="shared" si="1"/>
        <v>1</v>
      </c>
      <c r="U126" s="4" t="s">
        <v>23</v>
      </c>
      <c r="V126" s="4" t="s">
        <v>153</v>
      </c>
      <c r="W126" s="4" t="s">
        <v>154</v>
      </c>
      <c r="X126" s="4" t="s">
        <v>270</v>
      </c>
    </row>
    <row r="127" spans="1:24" x14ac:dyDescent="0.2">
      <c r="A127" s="4" t="s">
        <v>271</v>
      </c>
      <c r="B127" s="4">
        <v>4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2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f t="shared" si="1"/>
        <v>6</v>
      </c>
      <c r="U127" s="4" t="s">
        <v>23</v>
      </c>
      <c r="V127" s="4" t="s">
        <v>158</v>
      </c>
      <c r="W127" s="4" t="s">
        <v>159</v>
      </c>
      <c r="X127" s="4" t="s">
        <v>272</v>
      </c>
    </row>
    <row r="128" spans="1:24" x14ac:dyDescent="0.2">
      <c r="A128" s="4" t="s">
        <v>273</v>
      </c>
      <c r="B128" s="4">
        <v>0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f t="shared" si="1"/>
        <v>0</v>
      </c>
      <c r="U128" s="4" t="s">
        <v>274</v>
      </c>
      <c r="V128" s="4" t="s">
        <v>275</v>
      </c>
      <c r="W128" s="4" t="s">
        <v>276</v>
      </c>
      <c r="X128" s="4" t="s">
        <v>277</v>
      </c>
    </row>
    <row r="129" spans="1:24" x14ac:dyDescent="0.2">
      <c r="A129" s="4" t="s">
        <v>278</v>
      </c>
      <c r="B129" s="4">
        <v>0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f t="shared" si="1"/>
        <v>0</v>
      </c>
      <c r="U129" s="4" t="s">
        <v>23</v>
      </c>
      <c r="V129" s="4" t="s">
        <v>45</v>
      </c>
      <c r="W129" s="4" t="s">
        <v>46</v>
      </c>
      <c r="X129" s="4" t="s">
        <v>61</v>
      </c>
    </row>
    <row r="130" spans="1:24" x14ac:dyDescent="0.2">
      <c r="A130" s="4" t="s">
        <v>279</v>
      </c>
      <c r="B130" s="4">
        <v>0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1</v>
      </c>
      <c r="S130" s="4">
        <v>0</v>
      </c>
      <c r="T130" s="4">
        <f t="shared" si="1"/>
        <v>1</v>
      </c>
      <c r="U130" s="4" t="s">
        <v>23</v>
      </c>
      <c r="V130" s="4" t="s">
        <v>280</v>
      </c>
      <c r="W130" s="4" t="s">
        <v>279</v>
      </c>
      <c r="X130" s="4" t="s">
        <v>279</v>
      </c>
    </row>
    <row r="131" spans="1:24" x14ac:dyDescent="0.2">
      <c r="A131" s="4" t="s">
        <v>281</v>
      </c>
      <c r="B131" s="4">
        <v>0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f t="shared" si="1"/>
        <v>0</v>
      </c>
      <c r="U131" s="4" t="s">
        <v>23</v>
      </c>
      <c r="V131" s="4" t="s">
        <v>72</v>
      </c>
      <c r="W131" s="4" t="s">
        <v>282</v>
      </c>
      <c r="X131" s="4" t="s">
        <v>283</v>
      </c>
    </row>
    <row r="132" spans="1:24" x14ac:dyDescent="0.2">
      <c r="A132" s="4" t="s">
        <v>284</v>
      </c>
      <c r="B132" s="4">
        <v>0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1</v>
      </c>
      <c r="L132" s="4">
        <v>2</v>
      </c>
      <c r="M132" s="4">
        <v>0</v>
      </c>
      <c r="N132" s="4">
        <v>0</v>
      </c>
      <c r="O132" s="4">
        <v>1</v>
      </c>
      <c r="P132" s="4">
        <v>0</v>
      </c>
      <c r="Q132" s="4">
        <v>0</v>
      </c>
      <c r="R132" s="4">
        <v>0</v>
      </c>
      <c r="S132" s="4">
        <v>0</v>
      </c>
      <c r="T132" s="4">
        <f t="shared" ref="T132:T195" si="2">SUM(B132:S132)</f>
        <v>4</v>
      </c>
      <c r="U132" s="4" t="s">
        <v>23</v>
      </c>
      <c r="V132" s="4" t="s">
        <v>24</v>
      </c>
      <c r="W132" s="4" t="s">
        <v>25</v>
      </c>
      <c r="X132" s="4" t="s">
        <v>35</v>
      </c>
    </row>
    <row r="133" spans="1:24" x14ac:dyDescent="0.2">
      <c r="A133" s="4" t="s">
        <v>285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2</v>
      </c>
      <c r="L133" s="4">
        <v>0</v>
      </c>
      <c r="M133" s="4">
        <v>0</v>
      </c>
      <c r="N133" s="4">
        <v>0</v>
      </c>
      <c r="O133" s="4">
        <v>6</v>
      </c>
      <c r="P133" s="4">
        <v>0</v>
      </c>
      <c r="Q133" s="4">
        <v>1</v>
      </c>
      <c r="R133" s="4">
        <v>11</v>
      </c>
      <c r="S133" s="4">
        <v>0</v>
      </c>
      <c r="T133" s="4">
        <f t="shared" si="2"/>
        <v>20</v>
      </c>
      <c r="U133" s="4" t="s">
        <v>23</v>
      </c>
      <c r="V133" s="4" t="s">
        <v>78</v>
      </c>
      <c r="W133" s="4" t="s">
        <v>79</v>
      </c>
      <c r="X133" s="4" t="s">
        <v>80</v>
      </c>
    </row>
    <row r="134" spans="1:24" x14ac:dyDescent="0.2">
      <c r="A134" s="4" t="s">
        <v>286</v>
      </c>
      <c r="B134" s="4">
        <v>0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f t="shared" si="2"/>
        <v>0</v>
      </c>
      <c r="U134" s="4" t="s">
        <v>23</v>
      </c>
      <c r="V134" s="4" t="s">
        <v>24</v>
      </c>
      <c r="W134" s="4" t="s">
        <v>25</v>
      </c>
      <c r="X134" s="4" t="s">
        <v>82</v>
      </c>
    </row>
    <row r="135" spans="1:24" x14ac:dyDescent="0.2">
      <c r="A135" s="4" t="s">
        <v>287</v>
      </c>
      <c r="B135" s="4">
        <v>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11</v>
      </c>
      <c r="L135" s="4">
        <v>0</v>
      </c>
      <c r="M135" s="4">
        <v>1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f t="shared" si="2"/>
        <v>12</v>
      </c>
      <c r="U135" s="4" t="s">
        <v>23</v>
      </c>
      <c r="V135" s="4" t="s">
        <v>24</v>
      </c>
      <c r="W135" s="4" t="s">
        <v>41</v>
      </c>
      <c r="X135" s="4" t="s">
        <v>268</v>
      </c>
    </row>
    <row r="136" spans="1:24" x14ac:dyDescent="0.2">
      <c r="A136" s="4" t="s">
        <v>288</v>
      </c>
      <c r="B136" s="4">
        <v>0</v>
      </c>
      <c r="C136" s="4">
        <v>1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5</v>
      </c>
      <c r="R136" s="4">
        <v>0</v>
      </c>
      <c r="S136" s="4">
        <v>1</v>
      </c>
      <c r="T136" s="4">
        <f t="shared" si="2"/>
        <v>7</v>
      </c>
      <c r="U136" s="4" t="s">
        <v>23</v>
      </c>
      <c r="V136" s="4" t="s">
        <v>123</v>
      </c>
      <c r="W136" s="4" t="s">
        <v>124</v>
      </c>
      <c r="X136" s="4" t="s">
        <v>289</v>
      </c>
    </row>
    <row r="137" spans="1:24" x14ac:dyDescent="0.2">
      <c r="A137" s="4" t="s">
        <v>290</v>
      </c>
      <c r="B137" s="4">
        <v>0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3</v>
      </c>
      <c r="P137" s="4">
        <v>0</v>
      </c>
      <c r="Q137" s="4">
        <v>7</v>
      </c>
      <c r="R137" s="4">
        <v>0</v>
      </c>
      <c r="S137" s="4">
        <v>0</v>
      </c>
      <c r="T137" s="4">
        <f t="shared" si="2"/>
        <v>10</v>
      </c>
      <c r="U137" s="4" t="s">
        <v>23</v>
      </c>
      <c r="V137" s="4" t="s">
        <v>78</v>
      </c>
      <c r="W137" s="4" t="s">
        <v>79</v>
      </c>
      <c r="X137" s="4" t="s">
        <v>291</v>
      </c>
    </row>
    <row r="138" spans="1:24" x14ac:dyDescent="0.2">
      <c r="A138" s="4" t="s">
        <v>292</v>
      </c>
      <c r="B138" s="4">
        <v>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2</v>
      </c>
      <c r="P138" s="4">
        <v>0</v>
      </c>
      <c r="Q138" s="4">
        <v>0</v>
      </c>
      <c r="R138" s="4">
        <v>0</v>
      </c>
      <c r="S138" s="4">
        <v>0</v>
      </c>
      <c r="T138" s="4">
        <f t="shared" si="2"/>
        <v>2</v>
      </c>
      <c r="U138" s="4" t="s">
        <v>23</v>
      </c>
      <c r="V138" s="4" t="s">
        <v>45</v>
      </c>
      <c r="W138" s="4" t="s">
        <v>46</v>
      </c>
      <c r="X138" s="4" t="s">
        <v>85</v>
      </c>
    </row>
    <row r="139" spans="1:24" x14ac:dyDescent="0.2">
      <c r="A139" s="4" t="s">
        <v>293</v>
      </c>
      <c r="B139" s="4">
        <v>0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1</v>
      </c>
      <c r="P139" s="4">
        <v>10</v>
      </c>
      <c r="Q139" s="4">
        <v>7</v>
      </c>
      <c r="R139" s="4">
        <v>0</v>
      </c>
      <c r="S139" s="4">
        <v>0</v>
      </c>
      <c r="T139" s="4">
        <f t="shared" si="2"/>
        <v>18</v>
      </c>
      <c r="U139" s="4" t="s">
        <v>23</v>
      </c>
      <c r="V139" s="4" t="s">
        <v>24</v>
      </c>
      <c r="W139" s="4" t="s">
        <v>41</v>
      </c>
      <c r="X139" s="4" t="s">
        <v>94</v>
      </c>
    </row>
    <row r="140" spans="1:24" x14ac:dyDescent="0.2">
      <c r="A140" s="4" t="s">
        <v>294</v>
      </c>
      <c r="B140" s="4">
        <v>0</v>
      </c>
      <c r="C140" s="4">
        <v>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f t="shared" si="2"/>
        <v>0</v>
      </c>
      <c r="U140" s="4" t="s">
        <v>23</v>
      </c>
      <c r="V140" s="4" t="s">
        <v>63</v>
      </c>
      <c r="W140" s="4" t="s">
        <v>64</v>
      </c>
      <c r="X140" s="4" t="s">
        <v>65</v>
      </c>
    </row>
    <row r="141" spans="1:24" x14ac:dyDescent="0.2">
      <c r="A141" s="4" t="s">
        <v>295</v>
      </c>
      <c r="B141" s="4">
        <v>0</v>
      </c>
      <c r="C141" s="4">
        <v>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f t="shared" si="2"/>
        <v>0</v>
      </c>
      <c r="U141" s="4" t="s">
        <v>23</v>
      </c>
      <c r="V141" s="4" t="s">
        <v>49</v>
      </c>
      <c r="W141" s="4" t="s">
        <v>140</v>
      </c>
      <c r="X141" s="4" t="s">
        <v>296</v>
      </c>
    </row>
    <row r="142" spans="1:24" x14ac:dyDescent="0.2">
      <c r="A142" s="4" t="s">
        <v>297</v>
      </c>
      <c r="B142" s="4">
        <v>9</v>
      </c>
      <c r="C142" s="4">
        <v>0</v>
      </c>
      <c r="D142" s="4">
        <v>1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f t="shared" si="2"/>
        <v>10</v>
      </c>
      <c r="U142" s="4" t="s">
        <v>23</v>
      </c>
      <c r="V142" s="4" t="s">
        <v>24</v>
      </c>
      <c r="W142" s="4" t="s">
        <v>25</v>
      </c>
      <c r="X142" s="4" t="s">
        <v>35</v>
      </c>
    </row>
    <row r="143" spans="1:24" x14ac:dyDescent="0.2">
      <c r="A143" s="4" t="s">
        <v>298</v>
      </c>
      <c r="B143" s="4">
        <v>0</v>
      </c>
      <c r="C143" s="4">
        <v>0</v>
      </c>
      <c r="D143" s="4">
        <v>0</v>
      </c>
      <c r="E143" s="4">
        <v>3</v>
      </c>
      <c r="F143" s="4">
        <v>0</v>
      </c>
      <c r="G143" s="4">
        <v>5</v>
      </c>
      <c r="H143" s="4">
        <v>2</v>
      </c>
      <c r="I143" s="4">
        <v>2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4">
        <v>0</v>
      </c>
      <c r="T143" s="4">
        <f t="shared" si="2"/>
        <v>12</v>
      </c>
      <c r="U143" s="4" t="s">
        <v>23</v>
      </c>
      <c r="V143" s="4" t="s">
        <v>24</v>
      </c>
      <c r="W143" s="4" t="s">
        <v>41</v>
      </c>
      <c r="X143" s="4" t="s">
        <v>299</v>
      </c>
    </row>
    <row r="144" spans="1:24" x14ac:dyDescent="0.2">
      <c r="A144" s="4" t="s">
        <v>300</v>
      </c>
      <c r="B144" s="4">
        <v>0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6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f t="shared" si="2"/>
        <v>6</v>
      </c>
      <c r="U144" s="4" t="s">
        <v>23</v>
      </c>
      <c r="V144" s="4" t="s">
        <v>72</v>
      </c>
      <c r="W144" s="4" t="s">
        <v>282</v>
      </c>
      <c r="X144" s="4" t="s">
        <v>301</v>
      </c>
    </row>
    <row r="145" spans="1:24" x14ac:dyDescent="0.2">
      <c r="A145" s="4" t="s">
        <v>302</v>
      </c>
      <c r="B145" s="4">
        <v>0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4">
        <f t="shared" si="2"/>
        <v>0</v>
      </c>
      <c r="U145" s="4" t="s">
        <v>23</v>
      </c>
      <c r="V145" s="4" t="s">
        <v>303</v>
      </c>
      <c r="W145" s="4" t="s">
        <v>304</v>
      </c>
      <c r="X145" s="4" t="s">
        <v>305</v>
      </c>
    </row>
    <row r="146" spans="1:24" x14ac:dyDescent="0.2">
      <c r="A146" s="4" t="s">
        <v>306</v>
      </c>
      <c r="B146" s="4">
        <v>2</v>
      </c>
      <c r="C146" s="4">
        <v>0</v>
      </c>
      <c r="D146" s="4">
        <v>2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f t="shared" si="2"/>
        <v>4</v>
      </c>
      <c r="U146" s="4" t="s">
        <v>23</v>
      </c>
      <c r="V146" s="4" t="s">
        <v>24</v>
      </c>
      <c r="W146" s="4" t="s">
        <v>25</v>
      </c>
      <c r="X146" s="4" t="s">
        <v>307</v>
      </c>
    </row>
    <row r="147" spans="1:24" x14ac:dyDescent="0.2">
      <c r="A147" s="4" t="s">
        <v>308</v>
      </c>
      <c r="B147" s="4">
        <v>0</v>
      </c>
      <c r="C147" s="4">
        <v>0</v>
      </c>
      <c r="D147" s="4">
        <v>0</v>
      </c>
      <c r="E147" s="4">
        <v>0</v>
      </c>
      <c r="F147" s="4">
        <v>3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f t="shared" si="2"/>
        <v>3</v>
      </c>
      <c r="U147" s="4" t="s">
        <v>23</v>
      </c>
      <c r="V147" s="4" t="s">
        <v>309</v>
      </c>
      <c r="W147" s="4" t="s">
        <v>310</v>
      </c>
      <c r="X147" s="4" t="s">
        <v>311</v>
      </c>
    </row>
    <row r="148" spans="1:24" x14ac:dyDescent="0.2">
      <c r="A148" s="4" t="s">
        <v>312</v>
      </c>
      <c r="B148" s="4">
        <v>0</v>
      </c>
      <c r="C148" s="4">
        <v>0</v>
      </c>
      <c r="D148" s="4">
        <v>0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9</v>
      </c>
      <c r="L148" s="4">
        <v>0</v>
      </c>
      <c r="M148" s="4">
        <v>0</v>
      </c>
      <c r="N148" s="4">
        <v>1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f t="shared" si="2"/>
        <v>10</v>
      </c>
      <c r="U148" s="4" t="s">
        <v>23</v>
      </c>
      <c r="V148" s="4" t="s">
        <v>45</v>
      </c>
      <c r="W148" s="4" t="s">
        <v>46</v>
      </c>
      <c r="X148" s="4" t="s">
        <v>59</v>
      </c>
    </row>
    <row r="149" spans="1:24" x14ac:dyDescent="0.2">
      <c r="A149" s="4" t="s">
        <v>313</v>
      </c>
      <c r="B149" s="4">
        <v>0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f t="shared" si="2"/>
        <v>0</v>
      </c>
      <c r="U149" s="4" t="s">
        <v>23</v>
      </c>
      <c r="V149" s="4" t="s">
        <v>314</v>
      </c>
      <c r="W149" s="4" t="s">
        <v>315</v>
      </c>
      <c r="X149" s="4" t="s">
        <v>316</v>
      </c>
    </row>
    <row r="150" spans="1:24" x14ac:dyDescent="0.2">
      <c r="A150" s="4" t="s">
        <v>317</v>
      </c>
      <c r="B150" s="4">
        <v>0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f t="shared" si="2"/>
        <v>0</v>
      </c>
      <c r="U150" s="4" t="s">
        <v>23</v>
      </c>
      <c r="V150" s="4" t="s">
        <v>24</v>
      </c>
      <c r="W150" s="4" t="s">
        <v>25</v>
      </c>
      <c r="X150" s="4" t="s">
        <v>318</v>
      </c>
    </row>
    <row r="151" spans="1:24" x14ac:dyDescent="0.2">
      <c r="A151" s="4" t="s">
        <v>319</v>
      </c>
      <c r="B151" s="4">
        <v>0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8</v>
      </c>
      <c r="Q151" s="4">
        <v>1</v>
      </c>
      <c r="R151" s="4">
        <v>3</v>
      </c>
      <c r="S151" s="4">
        <v>0</v>
      </c>
      <c r="T151" s="4">
        <f t="shared" si="2"/>
        <v>12</v>
      </c>
      <c r="U151" s="4" t="s">
        <v>23</v>
      </c>
      <c r="V151" s="4" t="s">
        <v>49</v>
      </c>
      <c r="W151" s="4" t="s">
        <v>140</v>
      </c>
      <c r="X151" s="4" t="s">
        <v>296</v>
      </c>
    </row>
    <row r="152" spans="1:24" x14ac:dyDescent="0.2">
      <c r="A152" s="4" t="s">
        <v>320</v>
      </c>
      <c r="B152" s="4">
        <v>0</v>
      </c>
      <c r="C152" s="4">
        <v>0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4">
        <v>1</v>
      </c>
      <c r="Q152" s="4">
        <v>0</v>
      </c>
      <c r="R152" s="4">
        <v>0</v>
      </c>
      <c r="S152" s="4">
        <v>0</v>
      </c>
      <c r="T152" s="4">
        <f t="shared" si="2"/>
        <v>1</v>
      </c>
      <c r="U152" s="4" t="s">
        <v>23</v>
      </c>
      <c r="V152" s="4" t="s">
        <v>78</v>
      </c>
      <c r="W152" s="4" t="s">
        <v>321</v>
      </c>
      <c r="X152" s="4" t="s">
        <v>322</v>
      </c>
    </row>
    <row r="153" spans="1:24" x14ac:dyDescent="0.2">
      <c r="A153" s="4" t="s">
        <v>323</v>
      </c>
      <c r="B153" s="4">
        <v>0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f t="shared" si="2"/>
        <v>0</v>
      </c>
      <c r="U153" s="4" t="s">
        <v>23</v>
      </c>
      <c r="V153" s="4" t="s">
        <v>55</v>
      </c>
      <c r="W153" s="4" t="s">
        <v>174</v>
      </c>
      <c r="X153" s="4" t="s">
        <v>184</v>
      </c>
    </row>
    <row r="154" spans="1:24" x14ac:dyDescent="0.2">
      <c r="A154" s="4" t="s">
        <v>324</v>
      </c>
      <c r="B154" s="4">
        <v>0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f t="shared" si="2"/>
        <v>0</v>
      </c>
      <c r="U154" s="4" t="s">
        <v>23</v>
      </c>
      <c r="V154" s="4" t="s">
        <v>24</v>
      </c>
      <c r="W154" s="4" t="s">
        <v>25</v>
      </c>
      <c r="X154" s="4" t="s">
        <v>325</v>
      </c>
    </row>
    <row r="155" spans="1:24" x14ac:dyDescent="0.2">
      <c r="A155" s="4" t="s">
        <v>326</v>
      </c>
      <c r="B155" s="4">
        <v>0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f t="shared" si="2"/>
        <v>0</v>
      </c>
      <c r="U155" s="4" t="s">
        <v>23</v>
      </c>
      <c r="V155" s="4" t="s">
        <v>45</v>
      </c>
      <c r="W155" s="4" t="s">
        <v>171</v>
      </c>
      <c r="X155" s="4" t="s">
        <v>172</v>
      </c>
    </row>
    <row r="156" spans="1:24" x14ac:dyDescent="0.2">
      <c r="A156" s="4" t="s">
        <v>327</v>
      </c>
      <c r="B156" s="4">
        <v>0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3</v>
      </c>
      <c r="L156" s="4">
        <v>0</v>
      </c>
      <c r="M156" s="4">
        <v>0</v>
      </c>
      <c r="N156" s="4">
        <v>0</v>
      </c>
      <c r="O156" s="4">
        <v>8</v>
      </c>
      <c r="P156" s="4">
        <v>0</v>
      </c>
      <c r="Q156" s="4">
        <v>0</v>
      </c>
      <c r="R156" s="4">
        <v>0</v>
      </c>
      <c r="S156" s="4">
        <v>1</v>
      </c>
      <c r="T156" s="4">
        <f t="shared" si="2"/>
        <v>12</v>
      </c>
      <c r="U156" s="4" t="s">
        <v>23</v>
      </c>
      <c r="V156" s="4" t="s">
        <v>123</v>
      </c>
      <c r="W156" s="4" t="s">
        <v>124</v>
      </c>
      <c r="X156" s="4" t="s">
        <v>289</v>
      </c>
    </row>
    <row r="157" spans="1:24" x14ac:dyDescent="0.2">
      <c r="A157" s="4" t="s">
        <v>328</v>
      </c>
      <c r="B157" s="4">
        <v>0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f t="shared" si="2"/>
        <v>0</v>
      </c>
      <c r="U157" s="4" t="s">
        <v>23</v>
      </c>
      <c r="V157" s="4" t="s">
        <v>24</v>
      </c>
      <c r="W157" s="4" t="s">
        <v>25</v>
      </c>
      <c r="X157" s="4" t="s">
        <v>32</v>
      </c>
    </row>
    <row r="158" spans="1:24" x14ac:dyDescent="0.2">
      <c r="A158" s="4" t="s">
        <v>329</v>
      </c>
      <c r="B158" s="4">
        <v>0</v>
      </c>
      <c r="C158" s="4">
        <v>0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3</v>
      </c>
      <c r="P158" s="4">
        <v>0</v>
      </c>
      <c r="Q158" s="4">
        <v>0</v>
      </c>
      <c r="R158" s="4">
        <v>1</v>
      </c>
      <c r="S158" s="4">
        <v>0</v>
      </c>
      <c r="T158" s="4">
        <f t="shared" si="2"/>
        <v>4</v>
      </c>
      <c r="U158" s="4" t="s">
        <v>23</v>
      </c>
      <c r="V158" s="4" t="s">
        <v>24</v>
      </c>
      <c r="W158" s="4" t="s">
        <v>25</v>
      </c>
      <c r="X158" s="4" t="s">
        <v>237</v>
      </c>
    </row>
    <row r="159" spans="1:24" x14ac:dyDescent="0.2">
      <c r="A159" s="4" t="s">
        <v>330</v>
      </c>
      <c r="B159" s="4">
        <v>0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f t="shared" si="2"/>
        <v>0</v>
      </c>
      <c r="U159" s="4" t="s">
        <v>23</v>
      </c>
      <c r="V159" s="4" t="s">
        <v>45</v>
      </c>
      <c r="W159" s="4" t="s">
        <v>46</v>
      </c>
      <c r="X159" s="4" t="s">
        <v>168</v>
      </c>
    </row>
    <row r="160" spans="1:24" x14ac:dyDescent="0.2">
      <c r="A160" s="4" t="s">
        <v>331</v>
      </c>
      <c r="B160" s="4">
        <v>0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f t="shared" si="2"/>
        <v>0</v>
      </c>
      <c r="U160" s="4" t="s">
        <v>23</v>
      </c>
      <c r="V160" s="4" t="s">
        <v>24</v>
      </c>
      <c r="W160" s="4" t="s">
        <v>25</v>
      </c>
      <c r="X160" s="4" t="s">
        <v>332</v>
      </c>
    </row>
    <row r="161" spans="1:24" x14ac:dyDescent="0.2">
      <c r="A161" s="4" t="s">
        <v>333</v>
      </c>
      <c r="B161" s="4">
        <v>0</v>
      </c>
      <c r="C161" s="4">
        <v>0</v>
      </c>
      <c r="D161" s="4">
        <v>0</v>
      </c>
      <c r="E161" s="4">
        <v>0</v>
      </c>
      <c r="F161" s="4">
        <v>7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f t="shared" si="2"/>
        <v>7</v>
      </c>
      <c r="U161" s="4" t="s">
        <v>23</v>
      </c>
      <c r="V161" s="4" t="s">
        <v>49</v>
      </c>
      <c r="W161" s="4" t="s">
        <v>140</v>
      </c>
      <c r="X161" s="4" t="s">
        <v>334</v>
      </c>
    </row>
    <row r="162" spans="1:24" x14ac:dyDescent="0.2">
      <c r="A162" s="4" t="s">
        <v>335</v>
      </c>
      <c r="B162" s="4">
        <v>0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f t="shared" si="2"/>
        <v>0</v>
      </c>
      <c r="U162" s="4" t="s">
        <v>23</v>
      </c>
      <c r="V162" s="4" t="s">
        <v>55</v>
      </c>
      <c r="W162" s="4" t="s">
        <v>174</v>
      </c>
      <c r="X162" s="4" t="s">
        <v>184</v>
      </c>
    </row>
    <row r="163" spans="1:24" x14ac:dyDescent="0.2">
      <c r="A163" s="4" t="s">
        <v>336</v>
      </c>
      <c r="B163" s="4">
        <v>0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f t="shared" si="2"/>
        <v>0</v>
      </c>
      <c r="U163" s="4" t="s">
        <v>23</v>
      </c>
      <c r="V163" s="4" t="s">
        <v>72</v>
      </c>
      <c r="W163" s="4" t="s">
        <v>242</v>
      </c>
      <c r="X163" s="4" t="s">
        <v>337</v>
      </c>
    </row>
    <row r="164" spans="1:24" x14ac:dyDescent="0.2">
      <c r="A164" s="4" t="s">
        <v>338</v>
      </c>
      <c r="B164" s="4">
        <v>0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f t="shared" si="2"/>
        <v>0</v>
      </c>
      <c r="U164" s="4" t="s">
        <v>23</v>
      </c>
      <c r="V164" s="4" t="s">
        <v>24</v>
      </c>
      <c r="W164" s="4" t="s">
        <v>41</v>
      </c>
      <c r="X164" s="4" t="s">
        <v>339</v>
      </c>
    </row>
    <row r="165" spans="1:24" x14ac:dyDescent="0.2">
      <c r="A165" s="4" t="s">
        <v>340</v>
      </c>
      <c r="B165" s="4">
        <v>1</v>
      </c>
      <c r="C165" s="4">
        <v>0</v>
      </c>
      <c r="D165" s="4">
        <v>3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f t="shared" si="2"/>
        <v>4</v>
      </c>
      <c r="U165" s="4" t="s">
        <v>23</v>
      </c>
      <c r="V165" s="4" t="s">
        <v>45</v>
      </c>
      <c r="W165" s="4" t="s">
        <v>46</v>
      </c>
      <c r="X165" s="4" t="s">
        <v>47</v>
      </c>
    </row>
    <row r="166" spans="1:24" x14ac:dyDescent="0.2">
      <c r="A166" s="4" t="s">
        <v>341</v>
      </c>
      <c r="B166" s="4">
        <v>0</v>
      </c>
      <c r="C166" s="4">
        <v>0</v>
      </c>
      <c r="D166" s="4">
        <v>1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4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0</v>
      </c>
      <c r="T166" s="4">
        <f t="shared" si="2"/>
        <v>5</v>
      </c>
      <c r="U166" s="4" t="s">
        <v>23</v>
      </c>
      <c r="V166" s="4" t="s">
        <v>24</v>
      </c>
      <c r="W166" s="4" t="s">
        <v>41</v>
      </c>
      <c r="X166" s="4" t="s">
        <v>151</v>
      </c>
    </row>
    <row r="167" spans="1:24" x14ac:dyDescent="0.2">
      <c r="A167" s="4" t="s">
        <v>342</v>
      </c>
      <c r="B167" s="4">
        <v>0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f t="shared" si="2"/>
        <v>0</v>
      </c>
      <c r="U167" s="4" t="s">
        <v>23</v>
      </c>
      <c r="V167" s="4" t="s">
        <v>24</v>
      </c>
      <c r="W167" s="4" t="s">
        <v>25</v>
      </c>
      <c r="X167" s="4" t="s">
        <v>32</v>
      </c>
    </row>
    <row r="168" spans="1:24" x14ac:dyDescent="0.2">
      <c r="A168" s="4" t="s">
        <v>343</v>
      </c>
      <c r="B168" s="4">
        <v>0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7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f t="shared" si="2"/>
        <v>7</v>
      </c>
      <c r="U168" s="4" t="s">
        <v>23</v>
      </c>
      <c r="V168" s="4" t="s">
        <v>37</v>
      </c>
      <c r="W168" s="4" t="s">
        <v>38</v>
      </c>
      <c r="X168" s="4" t="s">
        <v>39</v>
      </c>
    </row>
    <row r="169" spans="1:24" x14ac:dyDescent="0.2">
      <c r="A169" s="4" t="s">
        <v>344</v>
      </c>
      <c r="B169" s="4">
        <v>0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f t="shared" si="2"/>
        <v>0</v>
      </c>
      <c r="U169" s="4" t="s">
        <v>23</v>
      </c>
      <c r="V169" s="4" t="s">
        <v>24</v>
      </c>
      <c r="W169" s="4" t="s">
        <v>25</v>
      </c>
      <c r="X169" s="4" t="s">
        <v>35</v>
      </c>
    </row>
    <row r="170" spans="1:24" x14ac:dyDescent="0.2">
      <c r="A170" s="4" t="s">
        <v>345</v>
      </c>
      <c r="B170" s="4">
        <v>0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T170" s="4">
        <f t="shared" si="2"/>
        <v>0</v>
      </c>
      <c r="U170" s="4" t="s">
        <v>23</v>
      </c>
      <c r="V170" s="4" t="s">
        <v>72</v>
      </c>
      <c r="W170" s="4" t="s">
        <v>282</v>
      </c>
      <c r="X170" s="4" t="s">
        <v>346</v>
      </c>
    </row>
    <row r="171" spans="1:24" x14ac:dyDescent="0.2">
      <c r="A171" s="4" t="s">
        <v>347</v>
      </c>
      <c r="B171" s="4">
        <v>0</v>
      </c>
      <c r="C171" s="4">
        <v>0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1</v>
      </c>
      <c r="O171" s="4">
        <v>4</v>
      </c>
      <c r="P171" s="4">
        <v>0</v>
      </c>
      <c r="Q171" s="4">
        <v>0</v>
      </c>
      <c r="R171" s="4">
        <v>4</v>
      </c>
      <c r="S171" s="4">
        <v>0</v>
      </c>
      <c r="T171" s="4">
        <f t="shared" si="2"/>
        <v>9</v>
      </c>
      <c r="U171" s="4" t="s">
        <v>23</v>
      </c>
      <c r="V171" s="4" t="s">
        <v>63</v>
      </c>
      <c r="W171" s="4" t="s">
        <v>88</v>
      </c>
      <c r="X171" s="4" t="s">
        <v>89</v>
      </c>
    </row>
    <row r="172" spans="1:24" x14ac:dyDescent="0.2">
      <c r="A172" s="4" t="s">
        <v>348</v>
      </c>
      <c r="B172" s="4">
        <v>0</v>
      </c>
      <c r="C172" s="4">
        <v>0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f t="shared" si="2"/>
        <v>0</v>
      </c>
      <c r="U172" s="4" t="s">
        <v>23</v>
      </c>
      <c r="V172" s="4" t="s">
        <v>45</v>
      </c>
      <c r="W172" s="4" t="s">
        <v>261</v>
      </c>
      <c r="X172" s="4" t="s">
        <v>262</v>
      </c>
    </row>
    <row r="173" spans="1:24" x14ac:dyDescent="0.2">
      <c r="A173" s="4" t="s">
        <v>349</v>
      </c>
      <c r="B173" s="4">
        <v>0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6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f t="shared" si="2"/>
        <v>6</v>
      </c>
      <c r="U173" s="4" t="s">
        <v>23</v>
      </c>
      <c r="V173" s="4" t="s">
        <v>63</v>
      </c>
      <c r="W173" s="4" t="s">
        <v>88</v>
      </c>
      <c r="X173" s="4" t="s">
        <v>89</v>
      </c>
    </row>
    <row r="174" spans="1:24" x14ac:dyDescent="0.2">
      <c r="A174" s="4" t="s">
        <v>350</v>
      </c>
      <c r="B174" s="4">
        <v>6</v>
      </c>
      <c r="C174" s="4">
        <v>3</v>
      </c>
      <c r="D174" s="4">
        <v>0</v>
      </c>
      <c r="E174" s="4">
        <v>0</v>
      </c>
      <c r="F174" s="4">
        <v>5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f t="shared" si="2"/>
        <v>14</v>
      </c>
      <c r="U174" s="4" t="s">
        <v>23</v>
      </c>
      <c r="V174" s="4" t="s">
        <v>309</v>
      </c>
      <c r="W174" s="4" t="s">
        <v>310</v>
      </c>
      <c r="X174" s="4" t="s">
        <v>351</v>
      </c>
    </row>
    <row r="175" spans="1:24" x14ac:dyDescent="0.2">
      <c r="A175" s="4" t="s">
        <v>352</v>
      </c>
      <c r="B175" s="4">
        <v>0</v>
      </c>
      <c r="C175" s="4">
        <v>0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f t="shared" si="2"/>
        <v>0</v>
      </c>
      <c r="U175" s="4" t="s">
        <v>23</v>
      </c>
      <c r="V175" s="4" t="s">
        <v>153</v>
      </c>
      <c r="W175" s="4" t="s">
        <v>353</v>
      </c>
      <c r="X175" s="4" t="s">
        <v>354</v>
      </c>
    </row>
    <row r="176" spans="1:24" x14ac:dyDescent="0.2">
      <c r="A176" s="4" t="s">
        <v>355</v>
      </c>
      <c r="B176" s="4">
        <v>0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6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2</v>
      </c>
      <c r="S176" s="4">
        <v>0</v>
      </c>
      <c r="T176" s="4">
        <f t="shared" si="2"/>
        <v>8</v>
      </c>
      <c r="U176" s="4" t="s">
        <v>23</v>
      </c>
      <c r="V176" s="4" t="s">
        <v>24</v>
      </c>
      <c r="W176" s="4" t="s">
        <v>25</v>
      </c>
      <c r="X176" s="4" t="s">
        <v>32</v>
      </c>
    </row>
    <row r="177" spans="1:24" x14ac:dyDescent="0.2">
      <c r="A177" s="4" t="s">
        <v>356</v>
      </c>
      <c r="B177" s="4">
        <v>0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T177" s="4">
        <f t="shared" si="2"/>
        <v>0</v>
      </c>
      <c r="U177" s="4" t="s">
        <v>23</v>
      </c>
      <c r="V177" s="4" t="s">
        <v>45</v>
      </c>
      <c r="W177" s="4" t="s">
        <v>171</v>
      </c>
      <c r="X177" s="4" t="s">
        <v>172</v>
      </c>
    </row>
    <row r="178" spans="1:24" x14ac:dyDescent="0.2">
      <c r="A178" s="4" t="s">
        <v>357</v>
      </c>
      <c r="B178" s="4">
        <v>0</v>
      </c>
      <c r="C178" s="4">
        <v>0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6</v>
      </c>
      <c r="R178" s="4">
        <v>1</v>
      </c>
      <c r="S178" s="4">
        <v>0</v>
      </c>
      <c r="T178" s="4">
        <f t="shared" si="2"/>
        <v>7</v>
      </c>
      <c r="U178" s="4" t="s">
        <v>23</v>
      </c>
      <c r="V178" s="4" t="s">
        <v>24</v>
      </c>
      <c r="W178" s="4" t="s">
        <v>41</v>
      </c>
      <c r="X178" s="4" t="s">
        <v>130</v>
      </c>
    </row>
    <row r="179" spans="1:24" x14ac:dyDescent="0.2">
      <c r="A179" s="4" t="s">
        <v>358</v>
      </c>
      <c r="B179" s="4">
        <v>0</v>
      </c>
      <c r="C179" s="4">
        <v>0</v>
      </c>
      <c r="D179" s="4">
        <v>0</v>
      </c>
      <c r="E179" s="4">
        <v>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  <c r="P179" s="4">
        <v>1</v>
      </c>
      <c r="Q179" s="4">
        <v>0</v>
      </c>
      <c r="R179" s="4">
        <v>0</v>
      </c>
      <c r="S179" s="4">
        <v>0</v>
      </c>
      <c r="T179" s="4">
        <f t="shared" si="2"/>
        <v>1</v>
      </c>
      <c r="U179" s="4" t="s">
        <v>23</v>
      </c>
      <c r="V179" s="4" t="s">
        <v>309</v>
      </c>
      <c r="W179" s="4" t="s">
        <v>310</v>
      </c>
      <c r="X179" s="4" t="s">
        <v>359</v>
      </c>
    </row>
    <row r="180" spans="1:24" x14ac:dyDescent="0.2">
      <c r="A180" s="4" t="s">
        <v>360</v>
      </c>
      <c r="B180" s="4">
        <v>0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4">
        <v>0</v>
      </c>
      <c r="T180" s="4">
        <f t="shared" si="2"/>
        <v>0</v>
      </c>
      <c r="U180" s="4" t="s">
        <v>23</v>
      </c>
      <c r="V180" s="4" t="s">
        <v>153</v>
      </c>
      <c r="W180" s="4" t="s">
        <v>154</v>
      </c>
      <c r="X180" s="4" t="s">
        <v>194</v>
      </c>
    </row>
    <row r="181" spans="1:24" x14ac:dyDescent="0.2">
      <c r="A181" s="4" t="s">
        <v>361</v>
      </c>
      <c r="B181" s="4">
        <v>0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3</v>
      </c>
      <c r="P181" s="4">
        <v>0</v>
      </c>
      <c r="Q181" s="4">
        <v>0</v>
      </c>
      <c r="R181" s="4">
        <v>6</v>
      </c>
      <c r="S181" s="4">
        <v>0</v>
      </c>
      <c r="T181" s="4">
        <f t="shared" si="2"/>
        <v>9</v>
      </c>
      <c r="U181" s="4" t="s">
        <v>23</v>
      </c>
      <c r="V181" s="4" t="s">
        <v>63</v>
      </c>
      <c r="W181" s="4" t="s">
        <v>362</v>
      </c>
      <c r="X181" s="4" t="s">
        <v>363</v>
      </c>
    </row>
    <row r="182" spans="1:24" x14ac:dyDescent="0.2">
      <c r="A182" s="4" t="s">
        <v>364</v>
      </c>
      <c r="B182" s="4">
        <v>0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2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f t="shared" si="2"/>
        <v>2</v>
      </c>
      <c r="U182" s="4" t="s">
        <v>23</v>
      </c>
      <c r="V182" s="4" t="s">
        <v>49</v>
      </c>
      <c r="W182" s="4" t="s">
        <v>140</v>
      </c>
      <c r="X182" s="4" t="s">
        <v>365</v>
      </c>
    </row>
    <row r="183" spans="1:24" x14ac:dyDescent="0.2">
      <c r="A183" s="4" t="s">
        <v>366</v>
      </c>
      <c r="B183" s="4">
        <v>0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f t="shared" si="2"/>
        <v>0</v>
      </c>
      <c r="U183" s="4" t="s">
        <v>23</v>
      </c>
      <c r="V183" s="4" t="s">
        <v>24</v>
      </c>
      <c r="W183" s="4" t="s">
        <v>41</v>
      </c>
      <c r="X183" s="4" t="s">
        <v>366</v>
      </c>
    </row>
    <row r="184" spans="1:24" x14ac:dyDescent="0.2">
      <c r="A184" s="4" t="s">
        <v>367</v>
      </c>
      <c r="B184" s="4">
        <v>0</v>
      </c>
      <c r="C184" s="4">
        <v>0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f t="shared" si="2"/>
        <v>0</v>
      </c>
      <c r="U184" s="4" t="s">
        <v>23</v>
      </c>
      <c r="V184" s="4" t="s">
        <v>45</v>
      </c>
      <c r="W184" s="4" t="s">
        <v>113</v>
      </c>
      <c r="X184" s="4" t="s">
        <v>368</v>
      </c>
    </row>
    <row r="185" spans="1:24" x14ac:dyDescent="0.2">
      <c r="A185" s="4" t="s">
        <v>369</v>
      </c>
      <c r="B185" s="4">
        <v>0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f t="shared" si="2"/>
        <v>0</v>
      </c>
      <c r="U185" s="4" t="s">
        <v>23</v>
      </c>
      <c r="V185" s="4" t="s">
        <v>370</v>
      </c>
      <c r="W185" s="4" t="s">
        <v>371</v>
      </c>
      <c r="X185" s="4" t="s">
        <v>372</v>
      </c>
    </row>
    <row r="186" spans="1:24" x14ac:dyDescent="0.2">
      <c r="A186" s="4" t="s">
        <v>373</v>
      </c>
      <c r="B186" s="4">
        <v>0</v>
      </c>
      <c r="C186" s="4">
        <v>0</v>
      </c>
      <c r="D186" s="4">
        <v>1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0</v>
      </c>
      <c r="R186" s="4">
        <v>0</v>
      </c>
      <c r="S186" s="4">
        <v>0</v>
      </c>
      <c r="T186" s="4">
        <f t="shared" si="2"/>
        <v>1</v>
      </c>
      <c r="U186" s="4" t="s">
        <v>23</v>
      </c>
      <c r="V186" s="4" t="s">
        <v>24</v>
      </c>
      <c r="W186" s="4" t="s">
        <v>41</v>
      </c>
      <c r="X186" s="4" t="s">
        <v>299</v>
      </c>
    </row>
    <row r="187" spans="1:24" x14ac:dyDescent="0.2">
      <c r="A187" s="4" t="s">
        <v>374</v>
      </c>
      <c r="B187" s="4">
        <v>0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f t="shared" si="2"/>
        <v>0</v>
      </c>
      <c r="U187" s="4" t="s">
        <v>23</v>
      </c>
      <c r="V187" s="4" t="s">
        <v>72</v>
      </c>
      <c r="W187" s="4" t="s">
        <v>375</v>
      </c>
      <c r="X187" s="4" t="s">
        <v>376</v>
      </c>
    </row>
    <row r="188" spans="1:24" x14ac:dyDescent="0.2">
      <c r="A188" s="4" t="s">
        <v>377</v>
      </c>
      <c r="B188" s="4">
        <v>0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5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2</v>
      </c>
      <c r="R188" s="4">
        <v>0</v>
      </c>
      <c r="S188" s="4">
        <v>0</v>
      </c>
      <c r="T188" s="4">
        <f t="shared" si="2"/>
        <v>7</v>
      </c>
      <c r="U188" s="4" t="s">
        <v>274</v>
      </c>
      <c r="V188" s="4" t="s">
        <v>378</v>
      </c>
      <c r="W188" s="4" t="s">
        <v>379</v>
      </c>
      <c r="X188" s="4" t="s">
        <v>380</v>
      </c>
    </row>
    <row r="189" spans="1:24" x14ac:dyDescent="0.2">
      <c r="A189" s="4" t="s">
        <v>381</v>
      </c>
      <c r="B189" s="4">
        <v>0</v>
      </c>
      <c r="C189" s="4">
        <v>0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2</v>
      </c>
      <c r="P189" s="4">
        <v>0</v>
      </c>
      <c r="Q189" s="4">
        <v>0</v>
      </c>
      <c r="R189" s="4">
        <v>5</v>
      </c>
      <c r="S189" s="4">
        <v>1</v>
      </c>
      <c r="T189" s="4">
        <f t="shared" si="2"/>
        <v>8</v>
      </c>
      <c r="U189" s="4" t="s">
        <v>23</v>
      </c>
      <c r="V189" s="4" t="s">
        <v>24</v>
      </c>
      <c r="W189" s="4" t="s">
        <v>41</v>
      </c>
      <c r="X189" s="4" t="s">
        <v>382</v>
      </c>
    </row>
    <row r="190" spans="1:24" x14ac:dyDescent="0.2">
      <c r="A190" s="4" t="s">
        <v>383</v>
      </c>
      <c r="B190" s="4">
        <v>0</v>
      </c>
      <c r="C190" s="4">
        <v>0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f t="shared" si="2"/>
        <v>0</v>
      </c>
      <c r="U190" s="4" t="s">
        <v>23</v>
      </c>
      <c r="V190" s="4" t="s">
        <v>384</v>
      </c>
      <c r="W190" s="4" t="s">
        <v>385</v>
      </c>
      <c r="X190" s="4" t="s">
        <v>386</v>
      </c>
    </row>
    <row r="191" spans="1:24" x14ac:dyDescent="0.2">
      <c r="A191" s="4" t="s">
        <v>387</v>
      </c>
      <c r="B191" s="4">
        <v>4</v>
      </c>
      <c r="C191" s="4">
        <v>0</v>
      </c>
      <c r="D191" s="4">
        <v>5</v>
      </c>
      <c r="E191" s="4">
        <v>5</v>
      </c>
      <c r="F191" s="4">
        <v>0</v>
      </c>
      <c r="G191" s="4">
        <v>0</v>
      </c>
      <c r="H191" s="4">
        <v>0</v>
      </c>
      <c r="I191" s="4">
        <v>1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f t="shared" si="2"/>
        <v>15</v>
      </c>
      <c r="U191" s="4" t="s">
        <v>23</v>
      </c>
      <c r="V191" s="4" t="s">
        <v>24</v>
      </c>
      <c r="W191" s="4" t="s">
        <v>41</v>
      </c>
      <c r="X191" s="4" t="s">
        <v>149</v>
      </c>
    </row>
    <row r="192" spans="1:24" x14ac:dyDescent="0.2">
      <c r="A192" s="4" t="s">
        <v>388</v>
      </c>
      <c r="B192" s="4">
        <v>0</v>
      </c>
      <c r="C192" s="4">
        <v>0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1</v>
      </c>
      <c r="R192" s="4">
        <v>0</v>
      </c>
      <c r="S192" s="4">
        <v>0</v>
      </c>
      <c r="T192" s="4">
        <f t="shared" si="2"/>
        <v>1</v>
      </c>
      <c r="U192" s="4" t="s">
        <v>23</v>
      </c>
      <c r="V192" s="4" t="s">
        <v>78</v>
      </c>
      <c r="W192" s="4" t="s">
        <v>79</v>
      </c>
      <c r="X192" s="4" t="s">
        <v>80</v>
      </c>
    </row>
    <row r="193" spans="1:24" x14ac:dyDescent="0.2">
      <c r="A193" s="4" t="s">
        <v>389</v>
      </c>
      <c r="B193" s="4">
        <v>0</v>
      </c>
      <c r="C193" s="4">
        <v>0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2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f t="shared" si="2"/>
        <v>2</v>
      </c>
      <c r="U193" s="4" t="s">
        <v>23</v>
      </c>
      <c r="V193" s="4" t="s">
        <v>72</v>
      </c>
      <c r="W193" s="4" t="s">
        <v>282</v>
      </c>
      <c r="X193" s="4" t="s">
        <v>390</v>
      </c>
    </row>
    <row r="194" spans="1:24" x14ac:dyDescent="0.2">
      <c r="A194" s="4" t="s">
        <v>391</v>
      </c>
      <c r="B194" s="4">
        <v>0</v>
      </c>
      <c r="C194" s="4">
        <v>0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f t="shared" si="2"/>
        <v>0</v>
      </c>
      <c r="U194" s="4" t="s">
        <v>23</v>
      </c>
      <c r="V194" s="4" t="s">
        <v>45</v>
      </c>
      <c r="W194" s="4" t="s">
        <v>46</v>
      </c>
      <c r="X194" s="4" t="s">
        <v>47</v>
      </c>
    </row>
    <row r="195" spans="1:24" x14ac:dyDescent="0.2">
      <c r="A195" s="4" t="s">
        <v>392</v>
      </c>
      <c r="B195" s="4">
        <v>0</v>
      </c>
      <c r="C195" s="4">
        <v>0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f t="shared" si="2"/>
        <v>0</v>
      </c>
      <c r="U195" s="4" t="s">
        <v>23</v>
      </c>
      <c r="V195" s="4" t="s">
        <v>24</v>
      </c>
      <c r="W195" s="4" t="s">
        <v>41</v>
      </c>
      <c r="X195" s="4" t="s">
        <v>393</v>
      </c>
    </row>
    <row r="196" spans="1:24" x14ac:dyDescent="0.2">
      <c r="A196" s="4" t="s">
        <v>394</v>
      </c>
      <c r="B196" s="4">
        <v>0</v>
      </c>
      <c r="C196" s="4">
        <v>0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f t="shared" ref="T196:T259" si="3">SUM(B196:S196)</f>
        <v>0</v>
      </c>
      <c r="U196" s="4" t="s">
        <v>23</v>
      </c>
      <c r="V196" s="4" t="s">
        <v>100</v>
      </c>
      <c r="W196" s="4" t="s">
        <v>395</v>
      </c>
      <c r="X196" s="4" t="s">
        <v>396</v>
      </c>
    </row>
    <row r="197" spans="1:24" x14ac:dyDescent="0.2">
      <c r="A197" s="4" t="s">
        <v>397</v>
      </c>
      <c r="B197" s="4">
        <v>0</v>
      </c>
      <c r="C197" s="4">
        <v>0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  <c r="Q197" s="4">
        <v>0</v>
      </c>
      <c r="R197" s="4">
        <v>0</v>
      </c>
      <c r="S197" s="4">
        <v>0</v>
      </c>
      <c r="T197" s="4">
        <f t="shared" si="3"/>
        <v>0</v>
      </c>
      <c r="U197" s="4" t="s">
        <v>23</v>
      </c>
      <c r="V197" s="4" t="s">
        <v>153</v>
      </c>
      <c r="W197" s="4" t="s">
        <v>398</v>
      </c>
      <c r="X197" s="4" t="s">
        <v>399</v>
      </c>
    </row>
    <row r="198" spans="1:24" x14ac:dyDescent="0.2">
      <c r="A198" s="4" t="s">
        <v>400</v>
      </c>
      <c r="B198" s="4">
        <v>0</v>
      </c>
      <c r="C198" s="4">
        <v>0</v>
      </c>
      <c r="D198" s="4">
        <v>0</v>
      </c>
      <c r="E198" s="4">
        <v>0</v>
      </c>
      <c r="F198" s="4">
        <v>2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  <c r="Q198" s="4">
        <v>0</v>
      </c>
      <c r="R198" s="4">
        <v>0</v>
      </c>
      <c r="S198" s="4">
        <v>0</v>
      </c>
      <c r="T198" s="4">
        <f t="shared" si="3"/>
        <v>2</v>
      </c>
      <c r="U198" s="4" t="s">
        <v>23</v>
      </c>
      <c r="V198" s="4" t="s">
        <v>24</v>
      </c>
      <c r="W198" s="4" t="s">
        <v>41</v>
      </c>
      <c r="X198" s="4" t="s">
        <v>401</v>
      </c>
    </row>
    <row r="199" spans="1:24" x14ac:dyDescent="0.2">
      <c r="A199" s="4" t="s">
        <v>402</v>
      </c>
      <c r="B199" s="4">
        <v>0</v>
      </c>
      <c r="C199" s="4">
        <v>0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  <c r="T199" s="4">
        <f t="shared" si="3"/>
        <v>0</v>
      </c>
      <c r="U199" s="4" t="s">
        <v>23</v>
      </c>
      <c r="V199" s="4" t="s">
        <v>49</v>
      </c>
      <c r="W199" s="4" t="s">
        <v>140</v>
      </c>
      <c r="X199" s="4" t="s">
        <v>403</v>
      </c>
    </row>
    <row r="200" spans="1:24" x14ac:dyDescent="0.2">
      <c r="A200" s="4" t="s">
        <v>404</v>
      </c>
      <c r="B200" s="4">
        <v>0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>
        <v>0</v>
      </c>
      <c r="S200" s="4">
        <v>0</v>
      </c>
      <c r="T200" s="4">
        <f t="shared" si="3"/>
        <v>0</v>
      </c>
      <c r="U200" s="4" t="s">
        <v>23</v>
      </c>
      <c r="V200" s="4" t="s">
        <v>49</v>
      </c>
      <c r="W200" s="4" t="s">
        <v>140</v>
      </c>
      <c r="X200" s="4" t="s">
        <v>403</v>
      </c>
    </row>
    <row r="201" spans="1:24" x14ac:dyDescent="0.2">
      <c r="A201" s="4" t="s">
        <v>405</v>
      </c>
      <c r="B201" s="4">
        <v>0</v>
      </c>
      <c r="C201" s="4">
        <v>0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0</v>
      </c>
      <c r="T201" s="4">
        <f t="shared" si="3"/>
        <v>0</v>
      </c>
      <c r="U201" s="4" t="s">
        <v>23</v>
      </c>
      <c r="V201" s="4" t="s">
        <v>153</v>
      </c>
      <c r="W201" s="4" t="s">
        <v>398</v>
      </c>
      <c r="X201" s="4" t="s">
        <v>406</v>
      </c>
    </row>
    <row r="202" spans="1:24" x14ac:dyDescent="0.2">
      <c r="A202" s="4" t="s">
        <v>407</v>
      </c>
      <c r="B202" s="4">
        <v>0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T202" s="4">
        <f t="shared" si="3"/>
        <v>0</v>
      </c>
      <c r="U202" s="4" t="s">
        <v>23</v>
      </c>
      <c r="V202" s="4" t="s">
        <v>49</v>
      </c>
      <c r="W202" s="4" t="s">
        <v>50</v>
      </c>
      <c r="X202" s="4" t="s">
        <v>408</v>
      </c>
    </row>
    <row r="203" spans="1:24" x14ac:dyDescent="0.2">
      <c r="A203" s="4" t="s">
        <v>409</v>
      </c>
      <c r="B203" s="4">
        <v>0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  <c r="Q203" s="4">
        <v>0</v>
      </c>
      <c r="R203" s="4">
        <v>0</v>
      </c>
      <c r="S203" s="4">
        <v>0</v>
      </c>
      <c r="T203" s="4">
        <f t="shared" si="3"/>
        <v>0</v>
      </c>
      <c r="U203" s="4" t="s">
        <v>274</v>
      </c>
      <c r="V203" s="4" t="s">
        <v>410</v>
      </c>
      <c r="W203" s="4" t="s">
        <v>411</v>
      </c>
      <c r="X203" s="4" t="s">
        <v>412</v>
      </c>
    </row>
    <row r="204" spans="1:24" x14ac:dyDescent="0.2">
      <c r="A204" s="4" t="s">
        <v>413</v>
      </c>
      <c r="B204" s="4">
        <v>0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0</v>
      </c>
      <c r="T204" s="4">
        <f t="shared" si="3"/>
        <v>0</v>
      </c>
      <c r="U204" s="4" t="s">
        <v>23</v>
      </c>
      <c r="V204" s="4" t="s">
        <v>24</v>
      </c>
      <c r="W204" s="4" t="s">
        <v>25</v>
      </c>
      <c r="X204" s="4" t="s">
        <v>26</v>
      </c>
    </row>
    <row r="205" spans="1:24" x14ac:dyDescent="0.2">
      <c r="A205" s="4" t="s">
        <v>414</v>
      </c>
      <c r="B205" s="4">
        <v>0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T205" s="4">
        <f t="shared" si="3"/>
        <v>0</v>
      </c>
      <c r="U205" s="4" t="s">
        <v>23</v>
      </c>
      <c r="V205" s="4" t="s">
        <v>153</v>
      </c>
      <c r="W205" s="4" t="s">
        <v>415</v>
      </c>
      <c r="X205" s="4" t="s">
        <v>416</v>
      </c>
    </row>
    <row r="206" spans="1:24" x14ac:dyDescent="0.2">
      <c r="A206" s="4" t="s">
        <v>417</v>
      </c>
      <c r="B206" s="4">
        <v>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">
        <f t="shared" si="3"/>
        <v>0</v>
      </c>
      <c r="U206" s="4" t="s">
        <v>23</v>
      </c>
      <c r="V206" s="4" t="s">
        <v>153</v>
      </c>
      <c r="W206" s="4" t="s">
        <v>415</v>
      </c>
      <c r="X206" s="4" t="s">
        <v>416</v>
      </c>
    </row>
    <row r="207" spans="1:24" x14ac:dyDescent="0.2">
      <c r="A207" s="4" t="s">
        <v>418</v>
      </c>
      <c r="B207" s="4">
        <v>0</v>
      </c>
      <c r="C207" s="4">
        <v>0</v>
      </c>
      <c r="D207" s="4">
        <v>0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0</v>
      </c>
      <c r="T207" s="4">
        <f t="shared" si="3"/>
        <v>0</v>
      </c>
      <c r="U207" s="4" t="s">
        <v>23</v>
      </c>
      <c r="V207" s="4" t="s">
        <v>72</v>
      </c>
      <c r="W207" s="4" t="s">
        <v>282</v>
      </c>
      <c r="X207" s="4" t="s">
        <v>419</v>
      </c>
    </row>
    <row r="208" spans="1:24" x14ac:dyDescent="0.2">
      <c r="A208" s="4" t="s">
        <v>420</v>
      </c>
      <c r="B208" s="4">
        <v>0</v>
      </c>
      <c r="C208" s="4">
        <v>0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4">
        <v>0</v>
      </c>
      <c r="R208" s="4">
        <v>0</v>
      </c>
      <c r="S208" s="4">
        <v>0</v>
      </c>
      <c r="T208" s="4">
        <f t="shared" si="3"/>
        <v>0</v>
      </c>
      <c r="U208" s="4" t="s">
        <v>23</v>
      </c>
      <c r="V208" s="4" t="s">
        <v>421</v>
      </c>
      <c r="W208" s="4" t="s">
        <v>420</v>
      </c>
      <c r="X208" s="4" t="s">
        <v>420</v>
      </c>
    </row>
    <row r="209" spans="1:24" x14ac:dyDescent="0.2">
      <c r="A209" s="4" t="s">
        <v>422</v>
      </c>
      <c r="B209" s="4">
        <v>0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T209" s="4">
        <f t="shared" si="3"/>
        <v>0</v>
      </c>
      <c r="U209" s="4" t="s">
        <v>23</v>
      </c>
      <c r="V209" s="4" t="s">
        <v>24</v>
      </c>
      <c r="W209" s="4" t="s">
        <v>25</v>
      </c>
      <c r="X209" s="4" t="s">
        <v>35</v>
      </c>
    </row>
    <row r="210" spans="1:24" x14ac:dyDescent="0.2">
      <c r="A210" s="4" t="s">
        <v>423</v>
      </c>
      <c r="B210" s="4">
        <v>0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1</v>
      </c>
      <c r="L210" s="4">
        <v>0</v>
      </c>
      <c r="M210" s="4">
        <v>0</v>
      </c>
      <c r="N210" s="4">
        <v>3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f t="shared" si="3"/>
        <v>4</v>
      </c>
      <c r="U210" s="4" t="s">
        <v>23</v>
      </c>
      <c r="V210" s="4" t="s">
        <v>45</v>
      </c>
      <c r="W210" s="4" t="s">
        <v>46</v>
      </c>
      <c r="X210" s="4" t="s">
        <v>47</v>
      </c>
    </row>
    <row r="211" spans="1:24" x14ac:dyDescent="0.2">
      <c r="A211" s="4" t="s">
        <v>424</v>
      </c>
      <c r="B211" s="4">
        <v>0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4">
        <v>0</v>
      </c>
      <c r="T211" s="4">
        <f t="shared" si="3"/>
        <v>0</v>
      </c>
      <c r="U211" s="4" t="s">
        <v>23</v>
      </c>
      <c r="V211" s="4" t="s">
        <v>24</v>
      </c>
      <c r="W211" s="4" t="s">
        <v>41</v>
      </c>
      <c r="X211" s="4" t="s">
        <v>94</v>
      </c>
    </row>
    <row r="212" spans="1:24" x14ac:dyDescent="0.2">
      <c r="A212" s="4" t="s">
        <v>425</v>
      </c>
      <c r="B212" s="4">
        <v>0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 s="4">
        <v>4</v>
      </c>
      <c r="P212" s="4">
        <v>0</v>
      </c>
      <c r="Q212" s="4">
        <v>0</v>
      </c>
      <c r="R212" s="4">
        <v>0</v>
      </c>
      <c r="S212" s="4">
        <v>0</v>
      </c>
      <c r="T212" s="4">
        <f t="shared" si="3"/>
        <v>4</v>
      </c>
      <c r="U212" s="4" t="s">
        <v>23</v>
      </c>
      <c r="V212" s="4" t="s">
        <v>309</v>
      </c>
      <c r="W212" s="4" t="s">
        <v>310</v>
      </c>
      <c r="X212" s="4" t="s">
        <v>311</v>
      </c>
    </row>
    <row r="213" spans="1:24" x14ac:dyDescent="0.2">
      <c r="A213" s="4" t="s">
        <v>426</v>
      </c>
      <c r="B213" s="4">
        <v>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2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4">
        <v>3</v>
      </c>
      <c r="R213" s="4">
        <v>0</v>
      </c>
      <c r="S213" s="4">
        <v>0</v>
      </c>
      <c r="T213" s="4">
        <f t="shared" si="3"/>
        <v>5</v>
      </c>
      <c r="U213" s="4" t="s">
        <v>23</v>
      </c>
      <c r="V213" s="4" t="s">
        <v>24</v>
      </c>
      <c r="W213" s="4" t="s">
        <v>41</v>
      </c>
      <c r="X213" s="4" t="s">
        <v>130</v>
      </c>
    </row>
    <row r="214" spans="1:24" x14ac:dyDescent="0.2">
      <c r="A214" s="4" t="s">
        <v>427</v>
      </c>
      <c r="B214" s="4">
        <v>0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0</v>
      </c>
      <c r="T214" s="4">
        <f t="shared" si="3"/>
        <v>0</v>
      </c>
      <c r="U214" s="4" t="s">
        <v>23</v>
      </c>
      <c r="V214" s="4" t="s">
        <v>24</v>
      </c>
      <c r="W214" s="4" t="s">
        <v>25</v>
      </c>
      <c r="X214" s="4" t="s">
        <v>32</v>
      </c>
    </row>
    <row r="215" spans="1:24" x14ac:dyDescent="0.2">
      <c r="A215" s="4" t="s">
        <v>428</v>
      </c>
      <c r="B215" s="4">
        <v>0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  <c r="Q215" s="4">
        <v>0</v>
      </c>
      <c r="R215" s="4">
        <v>0</v>
      </c>
      <c r="S215" s="4">
        <v>0</v>
      </c>
      <c r="T215" s="4">
        <f t="shared" si="3"/>
        <v>0</v>
      </c>
      <c r="U215" s="4" t="s">
        <v>23</v>
      </c>
      <c r="V215" s="4" t="s">
        <v>429</v>
      </c>
      <c r="W215" s="4" t="s">
        <v>430</v>
      </c>
      <c r="X215" s="4" t="s">
        <v>431</v>
      </c>
    </row>
    <row r="216" spans="1:24" x14ac:dyDescent="0.2">
      <c r="A216" s="4" t="s">
        <v>432</v>
      </c>
      <c r="B216" s="4">
        <v>1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 s="4">
        <v>0</v>
      </c>
      <c r="P216" s="4">
        <v>0</v>
      </c>
      <c r="Q216" s="4">
        <v>0</v>
      </c>
      <c r="R216" s="4">
        <v>0</v>
      </c>
      <c r="S216" s="4">
        <v>0</v>
      </c>
      <c r="T216" s="4">
        <f t="shared" si="3"/>
        <v>1</v>
      </c>
      <c r="U216" s="4" t="s">
        <v>23</v>
      </c>
      <c r="V216" s="4" t="s">
        <v>309</v>
      </c>
      <c r="W216" s="4" t="s">
        <v>310</v>
      </c>
      <c r="X216" s="4" t="s">
        <v>359</v>
      </c>
    </row>
    <row r="217" spans="1:24" x14ac:dyDescent="0.2">
      <c r="A217" s="4" t="s">
        <v>433</v>
      </c>
      <c r="B217" s="4">
        <v>0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4">
        <v>0</v>
      </c>
      <c r="R217" s="4">
        <v>0</v>
      </c>
      <c r="S217" s="4">
        <v>0</v>
      </c>
      <c r="T217" s="4">
        <f t="shared" si="3"/>
        <v>0</v>
      </c>
      <c r="U217" s="4" t="s">
        <v>23</v>
      </c>
      <c r="V217" s="4" t="s">
        <v>434</v>
      </c>
      <c r="W217" s="4" t="s">
        <v>435</v>
      </c>
      <c r="X217" s="4" t="s">
        <v>433</v>
      </c>
    </row>
    <row r="218" spans="1:24" x14ac:dyDescent="0.2">
      <c r="A218" s="4" t="s">
        <v>436</v>
      </c>
      <c r="B218" s="4">
        <v>0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T218" s="4">
        <f t="shared" si="3"/>
        <v>0</v>
      </c>
      <c r="U218" s="4" t="s">
        <v>23</v>
      </c>
      <c r="V218" s="4" t="s">
        <v>158</v>
      </c>
      <c r="W218" s="4" t="s">
        <v>239</v>
      </c>
      <c r="X218" s="4" t="s">
        <v>437</v>
      </c>
    </row>
    <row r="219" spans="1:24" x14ac:dyDescent="0.2">
      <c r="A219" s="4" t="s">
        <v>438</v>
      </c>
      <c r="B219" s="4">
        <v>0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f t="shared" si="3"/>
        <v>0</v>
      </c>
      <c r="U219" s="4" t="s">
        <v>23</v>
      </c>
      <c r="V219" s="4" t="s">
        <v>72</v>
      </c>
      <c r="W219" s="4" t="s">
        <v>282</v>
      </c>
      <c r="X219" s="4" t="s">
        <v>301</v>
      </c>
    </row>
    <row r="220" spans="1:24" x14ac:dyDescent="0.2">
      <c r="A220" s="4" t="s">
        <v>439</v>
      </c>
      <c r="B220" s="4">
        <v>0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4">
        <v>0</v>
      </c>
      <c r="T220" s="4">
        <f t="shared" si="3"/>
        <v>0</v>
      </c>
      <c r="U220" s="4" t="s">
        <v>23</v>
      </c>
      <c r="V220" s="4" t="s">
        <v>158</v>
      </c>
      <c r="W220" s="4" t="s">
        <v>239</v>
      </c>
      <c r="X220" s="4" t="s">
        <v>440</v>
      </c>
    </row>
    <row r="221" spans="1:24" x14ac:dyDescent="0.2">
      <c r="A221" s="4" t="s">
        <v>441</v>
      </c>
      <c r="B221" s="4">
        <v>0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4">
        <v>0</v>
      </c>
      <c r="T221" s="4">
        <f t="shared" si="3"/>
        <v>0</v>
      </c>
      <c r="U221" s="4" t="s">
        <v>23</v>
      </c>
      <c r="V221" s="4" t="s">
        <v>55</v>
      </c>
      <c r="W221" s="4" t="s">
        <v>174</v>
      </c>
      <c r="X221" s="4" t="s">
        <v>175</v>
      </c>
    </row>
    <row r="222" spans="1:24" x14ac:dyDescent="0.2">
      <c r="A222" s="4" t="s">
        <v>442</v>
      </c>
      <c r="B222" s="4">
        <v>0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  <c r="N222" s="4">
        <v>3</v>
      </c>
      <c r="O222" s="4">
        <v>0</v>
      </c>
      <c r="P222" s="4">
        <v>0</v>
      </c>
      <c r="Q222" s="4">
        <v>0</v>
      </c>
      <c r="R222" s="4">
        <v>0</v>
      </c>
      <c r="S222" s="4">
        <v>0</v>
      </c>
      <c r="T222" s="4">
        <f t="shared" si="3"/>
        <v>3</v>
      </c>
      <c r="U222" s="4" t="s">
        <v>23</v>
      </c>
      <c r="V222" s="4" t="s">
        <v>72</v>
      </c>
      <c r="W222" s="4" t="s">
        <v>282</v>
      </c>
      <c r="X222" s="4" t="s">
        <v>443</v>
      </c>
    </row>
    <row r="223" spans="1:24" x14ac:dyDescent="0.2">
      <c r="A223" s="4" t="s">
        <v>444</v>
      </c>
      <c r="B223" s="4">
        <v>0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T223" s="4">
        <f t="shared" si="3"/>
        <v>0</v>
      </c>
      <c r="U223" s="4" t="s">
        <v>23</v>
      </c>
      <c r="V223" s="4" t="s">
        <v>37</v>
      </c>
      <c r="W223" s="4" t="s">
        <v>38</v>
      </c>
      <c r="X223" s="4" t="s">
        <v>39</v>
      </c>
    </row>
    <row r="224" spans="1:24" x14ac:dyDescent="0.2">
      <c r="A224" s="4" t="s">
        <v>445</v>
      </c>
      <c r="B224" s="4">
        <v>0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4">
        <v>0</v>
      </c>
      <c r="T224" s="4">
        <f t="shared" si="3"/>
        <v>0</v>
      </c>
      <c r="U224" s="4" t="s">
        <v>23</v>
      </c>
      <c r="V224" s="4" t="s">
        <v>24</v>
      </c>
      <c r="W224" s="4" t="s">
        <v>25</v>
      </c>
      <c r="X224" s="4" t="s">
        <v>446</v>
      </c>
    </row>
    <row r="225" spans="1:24" x14ac:dyDescent="0.2">
      <c r="A225" s="4" t="s">
        <v>447</v>
      </c>
      <c r="B225" s="4">
        <v>0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4">
        <v>0</v>
      </c>
      <c r="T225" s="4">
        <f t="shared" si="3"/>
        <v>0</v>
      </c>
      <c r="U225" s="4" t="s">
        <v>23</v>
      </c>
      <c r="V225" s="4" t="s">
        <v>24</v>
      </c>
      <c r="W225" s="4" t="s">
        <v>41</v>
      </c>
      <c r="X225" s="4" t="s">
        <v>448</v>
      </c>
    </row>
    <row r="226" spans="1:24" x14ac:dyDescent="0.2">
      <c r="A226" s="4" t="s">
        <v>449</v>
      </c>
      <c r="B226" s="4">
        <v>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4">
        <v>0</v>
      </c>
      <c r="S226" s="4">
        <v>0</v>
      </c>
      <c r="T226" s="4">
        <f t="shared" si="3"/>
        <v>0</v>
      </c>
      <c r="U226" s="4" t="s">
        <v>23</v>
      </c>
      <c r="V226" s="4" t="s">
        <v>72</v>
      </c>
      <c r="W226" s="4" t="s">
        <v>73</v>
      </c>
      <c r="X226" s="4" t="s">
        <v>74</v>
      </c>
    </row>
    <row r="227" spans="1:24" x14ac:dyDescent="0.2">
      <c r="A227" s="4" t="s">
        <v>450</v>
      </c>
      <c r="B227" s="4">
        <v>0</v>
      </c>
      <c r="C227" s="4">
        <v>0</v>
      </c>
      <c r="D227" s="4">
        <v>0</v>
      </c>
      <c r="E227" s="4">
        <v>0</v>
      </c>
      <c r="F227" s="4">
        <v>0</v>
      </c>
      <c r="G227" s="4">
        <v>0</v>
      </c>
      <c r="H227" s="4">
        <v>2</v>
      </c>
      <c r="I227" s="4">
        <v>0</v>
      </c>
      <c r="J227" s="4">
        <v>0</v>
      </c>
      <c r="K227" s="4">
        <v>0</v>
      </c>
      <c r="L227" s="4">
        <v>3</v>
      </c>
      <c r="M227" s="4">
        <v>0</v>
      </c>
      <c r="N227" s="4">
        <v>0</v>
      </c>
      <c r="O227" s="4">
        <v>0</v>
      </c>
      <c r="P227" s="4">
        <v>0</v>
      </c>
      <c r="Q227" s="4">
        <v>0</v>
      </c>
      <c r="R227" s="4">
        <v>0</v>
      </c>
      <c r="S227" s="4">
        <v>0</v>
      </c>
      <c r="T227" s="4">
        <f t="shared" si="3"/>
        <v>5</v>
      </c>
      <c r="U227" s="4" t="s">
        <v>23</v>
      </c>
      <c r="V227" s="4" t="s">
        <v>309</v>
      </c>
      <c r="W227" s="4" t="s">
        <v>310</v>
      </c>
      <c r="X227" s="4" t="s">
        <v>311</v>
      </c>
    </row>
    <row r="228" spans="1:24" x14ac:dyDescent="0.2">
      <c r="A228" s="4" t="s">
        <v>451</v>
      </c>
      <c r="B228" s="4">
        <v>0</v>
      </c>
      <c r="C228" s="4">
        <v>0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4">
        <v>0</v>
      </c>
      <c r="R228" s="4">
        <v>0</v>
      </c>
      <c r="S228" s="4">
        <v>0</v>
      </c>
      <c r="T228" s="4">
        <f t="shared" si="3"/>
        <v>0</v>
      </c>
      <c r="U228" s="4" t="s">
        <v>23</v>
      </c>
      <c r="V228" s="4" t="s">
        <v>49</v>
      </c>
      <c r="W228" s="4" t="s">
        <v>50</v>
      </c>
      <c r="X228" s="4" t="s">
        <v>452</v>
      </c>
    </row>
    <row r="229" spans="1:24" x14ac:dyDescent="0.2">
      <c r="A229" s="4" t="s">
        <v>453</v>
      </c>
      <c r="B229" s="4">
        <v>0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4">
        <v>0</v>
      </c>
      <c r="R229" s="4">
        <v>0</v>
      </c>
      <c r="S229" s="4">
        <v>0</v>
      </c>
      <c r="T229" s="4">
        <f t="shared" si="3"/>
        <v>0</v>
      </c>
      <c r="U229" s="4" t="s">
        <v>23</v>
      </c>
      <c r="V229" s="4" t="s">
        <v>24</v>
      </c>
      <c r="W229" s="4" t="s">
        <v>25</v>
      </c>
      <c r="X229" s="4" t="s">
        <v>32</v>
      </c>
    </row>
    <row r="230" spans="1:24" x14ac:dyDescent="0.2">
      <c r="A230" s="4" t="s">
        <v>454</v>
      </c>
      <c r="B230" s="4">
        <v>0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4">
        <v>0</v>
      </c>
      <c r="R230" s="4">
        <v>0</v>
      </c>
      <c r="S230" s="4">
        <v>0</v>
      </c>
      <c r="T230" s="4">
        <f t="shared" si="3"/>
        <v>0</v>
      </c>
      <c r="U230" s="4" t="s">
        <v>23</v>
      </c>
      <c r="V230" s="4" t="s">
        <v>49</v>
      </c>
      <c r="W230" s="4" t="s">
        <v>50</v>
      </c>
      <c r="X230" s="4" t="s">
        <v>223</v>
      </c>
    </row>
    <row r="231" spans="1:24" x14ac:dyDescent="0.2">
      <c r="A231" s="4" t="s">
        <v>455</v>
      </c>
      <c r="B231" s="4">
        <v>0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4">
        <v>0</v>
      </c>
      <c r="Q231" s="4">
        <v>0</v>
      </c>
      <c r="R231" s="4">
        <v>0</v>
      </c>
      <c r="S231" s="4">
        <v>0</v>
      </c>
      <c r="T231" s="4">
        <f t="shared" si="3"/>
        <v>0</v>
      </c>
      <c r="U231" s="4" t="s">
        <v>23</v>
      </c>
      <c r="V231" s="4" t="s">
        <v>24</v>
      </c>
      <c r="W231" s="4" t="s">
        <v>25</v>
      </c>
      <c r="X231" s="4" t="s">
        <v>456</v>
      </c>
    </row>
    <row r="232" spans="1:24" x14ac:dyDescent="0.2">
      <c r="A232" s="4" t="s">
        <v>457</v>
      </c>
      <c r="B232" s="4">
        <v>0</v>
      </c>
      <c r="C232" s="4">
        <v>0</v>
      </c>
      <c r="D232" s="4">
        <v>0</v>
      </c>
      <c r="E232" s="4">
        <v>0</v>
      </c>
      <c r="F232" s="4">
        <v>0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0</v>
      </c>
      <c r="P232" s="4">
        <v>0</v>
      </c>
      <c r="Q232" s="4">
        <v>0</v>
      </c>
      <c r="R232" s="4">
        <v>0</v>
      </c>
      <c r="S232" s="4">
        <v>0</v>
      </c>
      <c r="T232" s="4">
        <f t="shared" si="3"/>
        <v>0</v>
      </c>
      <c r="U232" s="4" t="s">
        <v>23</v>
      </c>
      <c r="V232" s="4" t="s">
        <v>458</v>
      </c>
      <c r="W232" s="4" t="s">
        <v>459</v>
      </c>
      <c r="X232" s="4" t="s">
        <v>460</v>
      </c>
    </row>
    <row r="233" spans="1:24" x14ac:dyDescent="0.2">
      <c r="A233" s="4" t="s">
        <v>461</v>
      </c>
      <c r="B233" s="4">
        <v>0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 s="4">
        <v>0</v>
      </c>
      <c r="P233" s="4">
        <v>0</v>
      </c>
      <c r="Q233" s="4">
        <v>0</v>
      </c>
      <c r="R233" s="4">
        <v>0</v>
      </c>
      <c r="S233" s="4">
        <v>0</v>
      </c>
      <c r="T233" s="4">
        <f t="shared" si="3"/>
        <v>0</v>
      </c>
      <c r="U233" s="4" t="s">
        <v>23</v>
      </c>
      <c r="V233" s="4" t="s">
        <v>24</v>
      </c>
      <c r="W233" s="4" t="s">
        <v>25</v>
      </c>
      <c r="X233" s="4" t="s">
        <v>462</v>
      </c>
    </row>
    <row r="234" spans="1:24" x14ac:dyDescent="0.2">
      <c r="A234" s="4" t="s">
        <v>463</v>
      </c>
      <c r="B234" s="4">
        <v>0</v>
      </c>
      <c r="C234" s="4">
        <v>0</v>
      </c>
      <c r="D234" s="4">
        <v>0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3</v>
      </c>
      <c r="L234" s="4">
        <v>0</v>
      </c>
      <c r="M234" s="4">
        <v>0</v>
      </c>
      <c r="N234" s="4">
        <v>0</v>
      </c>
      <c r="O234" s="4">
        <v>0</v>
      </c>
      <c r="P234" s="4">
        <v>0</v>
      </c>
      <c r="Q234" s="4">
        <v>1</v>
      </c>
      <c r="R234" s="4">
        <v>0</v>
      </c>
      <c r="S234" s="4">
        <v>0</v>
      </c>
      <c r="T234" s="4">
        <f t="shared" si="3"/>
        <v>4</v>
      </c>
      <c r="U234" s="4" t="s">
        <v>23</v>
      </c>
      <c r="V234" s="4" t="s">
        <v>24</v>
      </c>
      <c r="W234" s="4" t="s">
        <v>25</v>
      </c>
      <c r="X234" s="4" t="s">
        <v>32</v>
      </c>
    </row>
    <row r="235" spans="1:24" x14ac:dyDescent="0.2">
      <c r="A235" s="4" t="s">
        <v>464</v>
      </c>
      <c r="B235" s="4">
        <v>0</v>
      </c>
      <c r="C235" s="4">
        <v>0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3</v>
      </c>
      <c r="N235" s="4">
        <v>0</v>
      </c>
      <c r="O235" s="4">
        <v>0</v>
      </c>
      <c r="P235" s="4">
        <v>0</v>
      </c>
      <c r="Q235" s="4">
        <v>3</v>
      </c>
      <c r="R235" s="4">
        <v>0</v>
      </c>
      <c r="S235" s="4">
        <v>0</v>
      </c>
      <c r="T235" s="4">
        <f t="shared" si="3"/>
        <v>6</v>
      </c>
      <c r="U235" s="4" t="s">
        <v>23</v>
      </c>
      <c r="V235" s="4" t="s">
        <v>24</v>
      </c>
      <c r="W235" s="4" t="s">
        <v>25</v>
      </c>
      <c r="X235" s="4" t="s">
        <v>32</v>
      </c>
    </row>
    <row r="236" spans="1:24" x14ac:dyDescent="0.2">
      <c r="A236" s="4" t="s">
        <v>465</v>
      </c>
      <c r="B236" s="4">
        <v>0</v>
      </c>
      <c r="C236" s="4">
        <v>0</v>
      </c>
      <c r="D236" s="4">
        <v>0</v>
      </c>
      <c r="E236" s="4">
        <v>0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4">
        <v>0</v>
      </c>
      <c r="S236" s="4">
        <v>0</v>
      </c>
      <c r="T236" s="4">
        <f t="shared" si="3"/>
        <v>0</v>
      </c>
      <c r="U236" s="4" t="s">
        <v>23</v>
      </c>
      <c r="V236" s="4" t="s">
        <v>49</v>
      </c>
      <c r="W236" s="4" t="s">
        <v>50</v>
      </c>
      <c r="X236" s="4" t="s">
        <v>51</v>
      </c>
    </row>
    <row r="237" spans="1:24" x14ac:dyDescent="0.2">
      <c r="A237" s="4" t="s">
        <v>466</v>
      </c>
      <c r="B237" s="4">
        <v>0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0</v>
      </c>
      <c r="R237" s="4">
        <v>0</v>
      </c>
      <c r="S237" s="4">
        <v>0</v>
      </c>
      <c r="T237" s="4">
        <f t="shared" si="3"/>
        <v>0</v>
      </c>
      <c r="U237" s="4" t="s">
        <v>23</v>
      </c>
      <c r="V237" s="4" t="s">
        <v>458</v>
      </c>
      <c r="W237" s="4" t="s">
        <v>467</v>
      </c>
      <c r="X237" s="4" t="s">
        <v>466</v>
      </c>
    </row>
    <row r="238" spans="1:24" x14ac:dyDescent="0.2">
      <c r="A238" s="4" t="s">
        <v>468</v>
      </c>
      <c r="B238" s="4">
        <v>0</v>
      </c>
      <c r="C238" s="4">
        <v>0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 s="4">
        <v>0</v>
      </c>
      <c r="P238" s="4">
        <v>0</v>
      </c>
      <c r="Q238" s="4">
        <v>0</v>
      </c>
      <c r="R238" s="4">
        <v>0</v>
      </c>
      <c r="S238" s="4">
        <v>0</v>
      </c>
      <c r="T238" s="4">
        <f t="shared" si="3"/>
        <v>0</v>
      </c>
      <c r="U238" s="4" t="s">
        <v>23</v>
      </c>
      <c r="V238" s="4" t="s">
        <v>123</v>
      </c>
      <c r="W238" s="4" t="s">
        <v>469</v>
      </c>
      <c r="X238" s="4" t="s">
        <v>470</v>
      </c>
    </row>
    <row r="239" spans="1:24" x14ac:dyDescent="0.2">
      <c r="A239" s="4" t="s">
        <v>471</v>
      </c>
      <c r="B239" s="4">
        <v>0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 s="4">
        <v>0</v>
      </c>
      <c r="P239" s="4">
        <v>0</v>
      </c>
      <c r="Q239" s="4">
        <v>0</v>
      </c>
      <c r="R239" s="4">
        <v>0</v>
      </c>
      <c r="S239" s="4">
        <v>0</v>
      </c>
      <c r="T239" s="4">
        <f t="shared" si="3"/>
        <v>0</v>
      </c>
      <c r="U239" s="4" t="s">
        <v>23</v>
      </c>
      <c r="V239" s="4" t="s">
        <v>24</v>
      </c>
      <c r="W239" s="4" t="s">
        <v>41</v>
      </c>
      <c r="X239" s="4" t="s">
        <v>299</v>
      </c>
    </row>
    <row r="240" spans="1:24" x14ac:dyDescent="0.2">
      <c r="A240" s="4" t="s">
        <v>472</v>
      </c>
      <c r="B240" s="4">
        <v>0</v>
      </c>
      <c r="C240" s="4">
        <v>0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 s="4">
        <v>0</v>
      </c>
      <c r="P240" s="4">
        <v>0</v>
      </c>
      <c r="Q240" s="4">
        <v>0</v>
      </c>
      <c r="R240" s="4">
        <v>0</v>
      </c>
      <c r="S240" s="4">
        <v>0</v>
      </c>
      <c r="T240" s="4">
        <f t="shared" si="3"/>
        <v>0</v>
      </c>
      <c r="U240" s="4" t="s">
        <v>23</v>
      </c>
      <c r="V240" s="4" t="s">
        <v>100</v>
      </c>
      <c r="W240" s="4" t="s">
        <v>473</v>
      </c>
      <c r="X240" s="4" t="s">
        <v>474</v>
      </c>
    </row>
    <row r="241" spans="1:24" x14ac:dyDescent="0.2">
      <c r="A241" s="4" t="s">
        <v>475</v>
      </c>
      <c r="B241" s="4">
        <v>0</v>
      </c>
      <c r="C241" s="4">
        <v>0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  <c r="L241" s="4">
        <v>0</v>
      </c>
      <c r="M241" s="4">
        <v>0</v>
      </c>
      <c r="N241" s="4">
        <v>0</v>
      </c>
      <c r="O241" s="4">
        <v>0</v>
      </c>
      <c r="P241" s="4">
        <v>0</v>
      </c>
      <c r="Q241" s="4">
        <v>0</v>
      </c>
      <c r="R241" s="4">
        <v>0</v>
      </c>
      <c r="S241" s="4">
        <v>0</v>
      </c>
      <c r="T241" s="4">
        <f t="shared" si="3"/>
        <v>0</v>
      </c>
      <c r="U241" s="4" t="s">
        <v>23</v>
      </c>
      <c r="V241" s="4" t="s">
        <v>24</v>
      </c>
      <c r="W241" s="4" t="s">
        <v>476</v>
      </c>
      <c r="X241" s="4" t="s">
        <v>477</v>
      </c>
    </row>
    <row r="242" spans="1:24" x14ac:dyDescent="0.2">
      <c r="A242" s="4" t="s">
        <v>478</v>
      </c>
      <c r="B242" s="4">
        <v>0</v>
      </c>
      <c r="C242" s="4">
        <v>0</v>
      </c>
      <c r="D242" s="4">
        <v>0</v>
      </c>
      <c r="E242" s="4">
        <v>0</v>
      </c>
      <c r="F242" s="4">
        <v>0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4">
        <v>0</v>
      </c>
      <c r="Q242" s="4">
        <v>0</v>
      </c>
      <c r="R242" s="4">
        <v>0</v>
      </c>
      <c r="S242" s="4">
        <v>0</v>
      </c>
      <c r="T242" s="4">
        <f t="shared" si="3"/>
        <v>0</v>
      </c>
      <c r="U242" s="4" t="s">
        <v>23</v>
      </c>
      <c r="V242" s="4" t="s">
        <v>49</v>
      </c>
      <c r="W242" s="4" t="s">
        <v>140</v>
      </c>
      <c r="X242" s="4" t="s">
        <v>479</v>
      </c>
    </row>
    <row r="243" spans="1:24" x14ac:dyDescent="0.2">
      <c r="A243" s="4" t="s">
        <v>480</v>
      </c>
      <c r="B243" s="4">
        <v>0</v>
      </c>
      <c r="C243" s="4">
        <v>0</v>
      </c>
      <c r="D243" s="4">
        <v>0</v>
      </c>
      <c r="E243" s="4">
        <v>0</v>
      </c>
      <c r="F243" s="4">
        <v>0</v>
      </c>
      <c r="G243" s="4">
        <v>0</v>
      </c>
      <c r="H243" s="4">
        <v>2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4">
        <v>0</v>
      </c>
      <c r="R243" s="4">
        <v>0</v>
      </c>
      <c r="S243" s="4">
        <v>0</v>
      </c>
      <c r="T243" s="4">
        <f t="shared" si="3"/>
        <v>2</v>
      </c>
      <c r="U243" s="4" t="s">
        <v>23</v>
      </c>
      <c r="V243" s="4" t="s">
        <v>481</v>
      </c>
      <c r="W243" s="4" t="s">
        <v>482</v>
      </c>
      <c r="X243" s="4" t="s">
        <v>483</v>
      </c>
    </row>
    <row r="244" spans="1:24" x14ac:dyDescent="0.2">
      <c r="A244" s="4" t="s">
        <v>484</v>
      </c>
      <c r="B244" s="4">
        <v>0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4">
        <v>0</v>
      </c>
      <c r="S244" s="4">
        <v>0</v>
      </c>
      <c r="T244" s="4">
        <f t="shared" si="3"/>
        <v>0</v>
      </c>
      <c r="U244" s="4" t="s">
        <v>23</v>
      </c>
      <c r="V244" s="4" t="s">
        <v>104</v>
      </c>
      <c r="W244" s="4" t="s">
        <v>485</v>
      </c>
      <c r="X244" s="4" t="s">
        <v>486</v>
      </c>
    </row>
    <row r="245" spans="1:24" x14ac:dyDescent="0.2">
      <c r="A245" s="4" t="s">
        <v>487</v>
      </c>
      <c r="B245" s="4">
        <v>0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4">
        <v>0</v>
      </c>
      <c r="S245" s="4">
        <v>0</v>
      </c>
      <c r="T245" s="4">
        <f t="shared" si="3"/>
        <v>0</v>
      </c>
      <c r="U245" s="4" t="s">
        <v>23</v>
      </c>
      <c r="V245" s="4" t="s">
        <v>24</v>
      </c>
      <c r="W245" s="4" t="s">
        <v>25</v>
      </c>
      <c r="X245" s="4" t="s">
        <v>325</v>
      </c>
    </row>
    <row r="246" spans="1:24" x14ac:dyDescent="0.2">
      <c r="A246" s="4" t="s">
        <v>488</v>
      </c>
      <c r="B246" s="4">
        <v>0</v>
      </c>
      <c r="C246" s="4">
        <v>0</v>
      </c>
      <c r="D246" s="4">
        <v>0</v>
      </c>
      <c r="E246" s="4">
        <v>0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4">
        <v>0</v>
      </c>
      <c r="T246" s="4">
        <f t="shared" si="3"/>
        <v>0</v>
      </c>
      <c r="U246" s="4" t="s">
        <v>23</v>
      </c>
      <c r="V246" s="4" t="s">
        <v>49</v>
      </c>
      <c r="W246" s="4" t="s">
        <v>50</v>
      </c>
      <c r="X246" s="4" t="s">
        <v>223</v>
      </c>
    </row>
    <row r="247" spans="1:24" x14ac:dyDescent="0.2">
      <c r="A247" s="4" t="s">
        <v>489</v>
      </c>
      <c r="B247" s="4">
        <v>0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  <c r="Q247" s="4">
        <v>0</v>
      </c>
      <c r="R247" s="4">
        <v>0</v>
      </c>
      <c r="S247" s="4">
        <v>0</v>
      </c>
      <c r="T247" s="4">
        <f t="shared" si="3"/>
        <v>0</v>
      </c>
      <c r="U247" s="4" t="s">
        <v>23</v>
      </c>
      <c r="V247" s="4" t="s">
        <v>490</v>
      </c>
      <c r="W247" s="4" t="s">
        <v>491</v>
      </c>
      <c r="X247" s="4" t="s">
        <v>492</v>
      </c>
    </row>
    <row r="248" spans="1:24" x14ac:dyDescent="0.2">
      <c r="A248" s="4" t="s">
        <v>493</v>
      </c>
      <c r="B248" s="4">
        <v>0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1</v>
      </c>
      <c r="S248" s="4">
        <v>0</v>
      </c>
      <c r="T248" s="4">
        <f t="shared" si="3"/>
        <v>1</v>
      </c>
      <c r="U248" s="4" t="s">
        <v>23</v>
      </c>
      <c r="V248" s="4" t="s">
        <v>123</v>
      </c>
      <c r="W248" s="4" t="s">
        <v>124</v>
      </c>
      <c r="X248" s="4" t="s">
        <v>494</v>
      </c>
    </row>
    <row r="249" spans="1:24" x14ac:dyDescent="0.2">
      <c r="A249" s="4" t="s">
        <v>495</v>
      </c>
      <c r="B249" s="4">
        <v>0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  <c r="L249" s="4">
        <v>0</v>
      </c>
      <c r="M249" s="4">
        <v>0</v>
      </c>
      <c r="N249" s="4">
        <v>0</v>
      </c>
      <c r="O249" s="4">
        <v>0</v>
      </c>
      <c r="P249" s="4">
        <v>0</v>
      </c>
      <c r="Q249" s="4">
        <v>0</v>
      </c>
      <c r="R249" s="4">
        <v>0</v>
      </c>
      <c r="S249" s="4">
        <v>0</v>
      </c>
      <c r="T249" s="4">
        <f t="shared" si="3"/>
        <v>0</v>
      </c>
      <c r="U249" s="4" t="s">
        <v>23</v>
      </c>
      <c r="V249" s="4" t="s">
        <v>72</v>
      </c>
      <c r="W249" s="4" t="s">
        <v>282</v>
      </c>
      <c r="X249" s="4" t="s">
        <v>443</v>
      </c>
    </row>
    <row r="250" spans="1:24" x14ac:dyDescent="0.2">
      <c r="A250" s="4" t="s">
        <v>496</v>
      </c>
      <c r="B250" s="4">
        <v>0</v>
      </c>
      <c r="C250" s="4">
        <v>0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  <c r="L250" s="4">
        <v>0</v>
      </c>
      <c r="M250" s="4">
        <v>0</v>
      </c>
      <c r="N250" s="4">
        <v>0</v>
      </c>
      <c r="O250" s="4">
        <v>0</v>
      </c>
      <c r="P250" s="4">
        <v>0</v>
      </c>
      <c r="Q250" s="4">
        <v>0</v>
      </c>
      <c r="R250" s="4">
        <v>0</v>
      </c>
      <c r="S250" s="4">
        <v>0</v>
      </c>
      <c r="T250" s="4">
        <f t="shared" si="3"/>
        <v>0</v>
      </c>
      <c r="U250" s="4" t="s">
        <v>23</v>
      </c>
      <c r="V250" s="4" t="s">
        <v>72</v>
      </c>
      <c r="W250" s="4" t="s">
        <v>282</v>
      </c>
      <c r="X250" s="4" t="s">
        <v>301</v>
      </c>
    </row>
    <row r="251" spans="1:24" x14ac:dyDescent="0.2">
      <c r="A251" s="4" t="s">
        <v>497</v>
      </c>
      <c r="B251" s="4">
        <v>1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4">
        <v>0</v>
      </c>
      <c r="Q251" s="4">
        <v>0</v>
      </c>
      <c r="R251" s="4">
        <v>0</v>
      </c>
      <c r="S251" s="4">
        <v>0</v>
      </c>
      <c r="T251" s="4">
        <f t="shared" si="3"/>
        <v>1</v>
      </c>
      <c r="U251" s="4" t="s">
        <v>23</v>
      </c>
      <c r="V251" s="4" t="s">
        <v>309</v>
      </c>
      <c r="W251" s="4" t="s">
        <v>310</v>
      </c>
      <c r="X251" s="4" t="s">
        <v>311</v>
      </c>
    </row>
    <row r="252" spans="1:24" x14ac:dyDescent="0.2">
      <c r="A252" s="4" t="s">
        <v>498</v>
      </c>
      <c r="B252" s="4">
        <v>0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4">
        <v>2</v>
      </c>
      <c r="R252" s="4">
        <v>0</v>
      </c>
      <c r="S252" s="4">
        <v>0</v>
      </c>
      <c r="T252" s="4">
        <f t="shared" si="3"/>
        <v>2</v>
      </c>
      <c r="U252" s="4" t="s">
        <v>23</v>
      </c>
      <c r="V252" s="4" t="s">
        <v>72</v>
      </c>
      <c r="W252" s="4" t="s">
        <v>282</v>
      </c>
      <c r="X252" s="4" t="s">
        <v>301</v>
      </c>
    </row>
    <row r="253" spans="1:24" x14ac:dyDescent="0.2">
      <c r="A253" s="4" t="s">
        <v>499</v>
      </c>
      <c r="B253" s="4">
        <v>0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4">
        <v>0</v>
      </c>
      <c r="R253" s="4">
        <v>0</v>
      </c>
      <c r="S253" s="4">
        <v>0</v>
      </c>
      <c r="T253" s="4">
        <f t="shared" si="3"/>
        <v>0</v>
      </c>
      <c r="U253" s="4" t="s">
        <v>23</v>
      </c>
      <c r="V253" s="4" t="s">
        <v>24</v>
      </c>
      <c r="W253" s="4" t="s">
        <v>41</v>
      </c>
      <c r="X253" s="4" t="s">
        <v>94</v>
      </c>
    </row>
    <row r="254" spans="1:24" x14ac:dyDescent="0.2">
      <c r="A254" s="4" t="s">
        <v>500</v>
      </c>
      <c r="B254" s="4">
        <v>0</v>
      </c>
      <c r="C254" s="4">
        <v>0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  <c r="N254" s="4">
        <v>0</v>
      </c>
      <c r="O254" s="4">
        <v>0</v>
      </c>
      <c r="P254" s="4">
        <v>0</v>
      </c>
      <c r="Q254" s="4">
        <v>2</v>
      </c>
      <c r="R254" s="4">
        <v>0</v>
      </c>
      <c r="S254" s="4">
        <v>0</v>
      </c>
      <c r="T254" s="4">
        <f t="shared" si="3"/>
        <v>2</v>
      </c>
      <c r="U254" s="4" t="s">
        <v>23</v>
      </c>
      <c r="V254" s="4" t="s">
        <v>45</v>
      </c>
      <c r="W254" s="4" t="s">
        <v>46</v>
      </c>
      <c r="X254" s="4" t="s">
        <v>85</v>
      </c>
    </row>
    <row r="255" spans="1:24" x14ac:dyDescent="0.2">
      <c r="A255" s="4" t="s">
        <v>501</v>
      </c>
      <c r="B255" s="4">
        <v>0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  <c r="L255" s="4">
        <v>0</v>
      </c>
      <c r="M255" s="4">
        <v>0</v>
      </c>
      <c r="N255" s="4">
        <v>0</v>
      </c>
      <c r="O255" s="4">
        <v>0</v>
      </c>
      <c r="P255" s="4">
        <v>0</v>
      </c>
      <c r="Q255" s="4">
        <v>0</v>
      </c>
      <c r="R255" s="4">
        <v>0</v>
      </c>
      <c r="S255" s="4">
        <v>0</v>
      </c>
      <c r="T255" s="4">
        <f t="shared" si="3"/>
        <v>0</v>
      </c>
      <c r="U255" s="4" t="s">
        <v>23</v>
      </c>
      <c r="V255" s="4" t="s">
        <v>24</v>
      </c>
      <c r="W255" s="4" t="s">
        <v>25</v>
      </c>
      <c r="X255" s="4" t="s">
        <v>502</v>
      </c>
    </row>
    <row r="256" spans="1:24" x14ac:dyDescent="0.2">
      <c r="A256" s="4" t="s">
        <v>503</v>
      </c>
      <c r="B256" s="4">
        <v>0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  <c r="L256" s="4">
        <v>0</v>
      </c>
      <c r="M256" s="4">
        <v>0</v>
      </c>
      <c r="N256" s="4">
        <v>0</v>
      </c>
      <c r="O256" s="4">
        <v>0</v>
      </c>
      <c r="P256" s="4">
        <v>0</v>
      </c>
      <c r="Q256" s="4">
        <v>0</v>
      </c>
      <c r="R256" s="4">
        <v>0</v>
      </c>
      <c r="S256" s="4">
        <v>0</v>
      </c>
      <c r="T256" s="4">
        <f t="shared" si="3"/>
        <v>0</v>
      </c>
      <c r="U256" s="4" t="s">
        <v>23</v>
      </c>
      <c r="V256" s="4" t="s">
        <v>37</v>
      </c>
      <c r="W256" s="4" t="s">
        <v>38</v>
      </c>
      <c r="X256" s="4" t="s">
        <v>39</v>
      </c>
    </row>
    <row r="257" spans="1:24" x14ac:dyDescent="0.2">
      <c r="A257" s="4" t="s">
        <v>504</v>
      </c>
      <c r="B257" s="4">
        <v>0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  <c r="L257" s="4">
        <v>0</v>
      </c>
      <c r="M257" s="4">
        <v>0</v>
      </c>
      <c r="N257" s="4">
        <v>0</v>
      </c>
      <c r="O257" s="4">
        <v>0</v>
      </c>
      <c r="P257" s="4">
        <v>0</v>
      </c>
      <c r="Q257" s="4">
        <v>0</v>
      </c>
      <c r="R257" s="4">
        <v>0</v>
      </c>
      <c r="S257" s="4">
        <v>0</v>
      </c>
      <c r="T257" s="4">
        <f t="shared" si="3"/>
        <v>0</v>
      </c>
      <c r="U257" s="4" t="s">
        <v>23</v>
      </c>
      <c r="V257" s="4" t="s">
        <v>505</v>
      </c>
      <c r="W257" s="4" t="s">
        <v>506</v>
      </c>
      <c r="X257" s="4" t="s">
        <v>507</v>
      </c>
    </row>
    <row r="258" spans="1:24" x14ac:dyDescent="0.2">
      <c r="A258" s="4" t="s">
        <v>508</v>
      </c>
      <c r="B258" s="4">
        <v>0</v>
      </c>
      <c r="C258" s="4">
        <v>0</v>
      </c>
      <c r="D258" s="4">
        <v>0</v>
      </c>
      <c r="E258" s="4">
        <v>0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  <c r="L258" s="4">
        <v>0</v>
      </c>
      <c r="M258" s="4">
        <v>0</v>
      </c>
      <c r="N258" s="4">
        <v>0</v>
      </c>
      <c r="O258" s="4">
        <v>0</v>
      </c>
      <c r="P258" s="4">
        <v>0</v>
      </c>
      <c r="Q258" s="4">
        <v>0</v>
      </c>
      <c r="R258" s="4">
        <v>0</v>
      </c>
      <c r="S258" s="4">
        <v>0</v>
      </c>
      <c r="T258" s="4">
        <f t="shared" si="3"/>
        <v>0</v>
      </c>
      <c r="U258" s="4" t="s">
        <v>23</v>
      </c>
      <c r="V258" s="4" t="s">
        <v>78</v>
      </c>
      <c r="W258" s="4" t="s">
        <v>79</v>
      </c>
      <c r="X258" s="4" t="s">
        <v>80</v>
      </c>
    </row>
    <row r="259" spans="1:24" x14ac:dyDescent="0.2">
      <c r="A259" s="4" t="s">
        <v>509</v>
      </c>
      <c r="B259" s="4">
        <v>0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v>0</v>
      </c>
      <c r="R259" s="4">
        <v>0</v>
      </c>
      <c r="S259" s="4">
        <v>0</v>
      </c>
      <c r="T259" s="4">
        <f t="shared" si="3"/>
        <v>0</v>
      </c>
      <c r="U259" s="4" t="s">
        <v>23</v>
      </c>
      <c r="V259" s="4" t="s">
        <v>153</v>
      </c>
      <c r="W259" s="4" t="s">
        <v>353</v>
      </c>
      <c r="X259" s="4" t="s">
        <v>354</v>
      </c>
    </row>
    <row r="260" spans="1:24" x14ac:dyDescent="0.2">
      <c r="A260" s="4" t="s">
        <v>510</v>
      </c>
      <c r="B260" s="4">
        <v>0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1</v>
      </c>
      <c r="I260" s="4">
        <v>0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4">
        <v>1</v>
      </c>
      <c r="Q260" s="4">
        <v>0</v>
      </c>
      <c r="R260" s="4">
        <v>0</v>
      </c>
      <c r="S260" s="4">
        <v>0</v>
      </c>
      <c r="T260" s="4">
        <f t="shared" ref="T260:T268" si="4">SUM(B260:S260)</f>
        <v>2</v>
      </c>
      <c r="U260" s="4" t="s">
        <v>23</v>
      </c>
      <c r="V260" s="4" t="s">
        <v>24</v>
      </c>
      <c r="W260" s="4" t="s">
        <v>25</v>
      </c>
      <c r="X260" s="4" t="s">
        <v>32</v>
      </c>
    </row>
    <row r="261" spans="1:24" x14ac:dyDescent="0.2">
      <c r="A261" s="4" t="s">
        <v>511</v>
      </c>
      <c r="B261" s="4">
        <v>0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  <c r="N261" s="4">
        <v>0</v>
      </c>
      <c r="O261" s="4">
        <v>0</v>
      </c>
      <c r="P261" s="4">
        <v>0</v>
      </c>
      <c r="Q261" s="4">
        <v>0</v>
      </c>
      <c r="R261" s="4">
        <v>0</v>
      </c>
      <c r="S261" s="4">
        <v>0</v>
      </c>
      <c r="T261" s="4">
        <f t="shared" si="4"/>
        <v>0</v>
      </c>
      <c r="U261" s="4" t="s">
        <v>23</v>
      </c>
      <c r="V261" s="4" t="s">
        <v>24</v>
      </c>
      <c r="W261" s="4" t="s">
        <v>41</v>
      </c>
      <c r="X261" s="4" t="s">
        <v>512</v>
      </c>
    </row>
    <row r="262" spans="1:24" x14ac:dyDescent="0.2">
      <c r="A262" s="4" t="s">
        <v>513</v>
      </c>
      <c r="B262" s="4">
        <v>0</v>
      </c>
      <c r="C262" s="4">
        <v>0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4">
        <v>0</v>
      </c>
      <c r="R262" s="4">
        <v>0</v>
      </c>
      <c r="S262" s="4">
        <v>0</v>
      </c>
      <c r="T262" s="4">
        <f t="shared" si="4"/>
        <v>0</v>
      </c>
      <c r="U262" s="4" t="s">
        <v>23</v>
      </c>
      <c r="V262" s="4" t="s">
        <v>123</v>
      </c>
      <c r="W262" s="4" t="s">
        <v>514</v>
      </c>
      <c r="X262" s="4" t="s">
        <v>515</v>
      </c>
    </row>
    <row r="263" spans="1:24" x14ac:dyDescent="0.2">
      <c r="A263" s="4" t="s">
        <v>516</v>
      </c>
      <c r="B263" s="4">
        <v>0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  <c r="N263" s="4">
        <v>2</v>
      </c>
      <c r="O263" s="4">
        <v>0</v>
      </c>
      <c r="P263" s="4">
        <v>0</v>
      </c>
      <c r="Q263" s="4">
        <v>0</v>
      </c>
      <c r="R263" s="4">
        <v>0</v>
      </c>
      <c r="S263" s="4">
        <v>0</v>
      </c>
      <c r="T263" s="4">
        <f t="shared" si="4"/>
        <v>2</v>
      </c>
      <c r="U263" s="4" t="s">
        <v>23</v>
      </c>
      <c r="V263" s="4" t="s">
        <v>24</v>
      </c>
      <c r="W263" s="4" t="s">
        <v>25</v>
      </c>
      <c r="X263" s="4" t="s">
        <v>517</v>
      </c>
    </row>
    <row r="264" spans="1:24" x14ac:dyDescent="0.2">
      <c r="A264" s="4" t="s">
        <v>518</v>
      </c>
      <c r="B264" s="4">
        <v>0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  <c r="L264" s="4">
        <v>0</v>
      </c>
      <c r="M264" s="4">
        <v>0</v>
      </c>
      <c r="N264" s="4">
        <v>0</v>
      </c>
      <c r="O264" s="4">
        <v>0</v>
      </c>
      <c r="P264" s="4">
        <v>0</v>
      </c>
      <c r="Q264" s="4">
        <v>0</v>
      </c>
      <c r="R264" s="4">
        <v>0</v>
      </c>
      <c r="S264" s="4">
        <v>0</v>
      </c>
      <c r="T264" s="4">
        <f t="shared" si="4"/>
        <v>0</v>
      </c>
      <c r="U264" s="4" t="s">
        <v>23</v>
      </c>
      <c r="V264" s="4" t="s">
        <v>153</v>
      </c>
      <c r="W264" s="4" t="s">
        <v>398</v>
      </c>
      <c r="X264" s="4" t="s">
        <v>399</v>
      </c>
    </row>
    <row r="265" spans="1:24" x14ac:dyDescent="0.2">
      <c r="A265" s="4" t="s">
        <v>519</v>
      </c>
      <c r="B265" s="4">
        <v>0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 s="4">
        <v>0</v>
      </c>
      <c r="P265" s="4">
        <v>0</v>
      </c>
      <c r="Q265" s="4">
        <v>0</v>
      </c>
      <c r="R265" s="4">
        <v>0</v>
      </c>
      <c r="S265" s="4">
        <v>0</v>
      </c>
      <c r="T265" s="4">
        <f t="shared" si="4"/>
        <v>0</v>
      </c>
      <c r="U265" s="4" t="s">
        <v>23</v>
      </c>
      <c r="V265" s="4" t="s">
        <v>45</v>
      </c>
      <c r="W265" s="4" t="s">
        <v>46</v>
      </c>
      <c r="X265" s="4" t="s">
        <v>168</v>
      </c>
    </row>
    <row r="266" spans="1:24" x14ac:dyDescent="0.2">
      <c r="A266" s="4" t="s">
        <v>520</v>
      </c>
      <c r="B266" s="4">
        <v>0</v>
      </c>
      <c r="C266" s="4">
        <v>0</v>
      </c>
      <c r="D266" s="4">
        <v>0</v>
      </c>
      <c r="E266" s="4">
        <v>0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4">
        <v>0</v>
      </c>
      <c r="T266" s="4">
        <f t="shared" si="4"/>
        <v>0</v>
      </c>
      <c r="U266" s="4" t="s">
        <v>23</v>
      </c>
      <c r="V266" s="4" t="s">
        <v>521</v>
      </c>
      <c r="W266" s="4" t="s">
        <v>522</v>
      </c>
      <c r="X266" s="4" t="s">
        <v>522</v>
      </c>
    </row>
    <row r="267" spans="1:24" x14ac:dyDescent="0.2">
      <c r="A267" s="4" t="s">
        <v>523</v>
      </c>
      <c r="B267" s="4">
        <v>0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4">
        <v>0</v>
      </c>
      <c r="R267" s="4">
        <v>0</v>
      </c>
      <c r="S267" s="4">
        <v>0</v>
      </c>
      <c r="T267" s="4">
        <f t="shared" si="4"/>
        <v>0</v>
      </c>
      <c r="U267" s="4" t="s">
        <v>23</v>
      </c>
      <c r="V267" s="4" t="s">
        <v>24</v>
      </c>
      <c r="W267" s="4" t="s">
        <v>41</v>
      </c>
      <c r="X267" s="4" t="s">
        <v>524</v>
      </c>
    </row>
    <row r="268" spans="1:24" x14ac:dyDescent="0.2">
      <c r="A268" s="4" t="s">
        <v>525</v>
      </c>
      <c r="B268" s="4">
        <v>0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4">
        <v>0</v>
      </c>
      <c r="R268" s="4">
        <v>0</v>
      </c>
      <c r="S268" s="4">
        <v>0</v>
      </c>
      <c r="T268" s="4">
        <f t="shared" si="4"/>
        <v>0</v>
      </c>
      <c r="U268" s="4" t="s">
        <v>23</v>
      </c>
      <c r="V268" s="4" t="s">
        <v>384</v>
      </c>
      <c r="W268" s="4" t="s">
        <v>385</v>
      </c>
      <c r="X268" s="4" t="s">
        <v>386</v>
      </c>
    </row>
  </sheetData>
  <mergeCells count="7">
    <mergeCell ref="X1:X2"/>
    <mergeCell ref="B1:S1"/>
    <mergeCell ref="T1:T2"/>
    <mergeCell ref="U1:U2"/>
    <mergeCell ref="V1:V2"/>
    <mergeCell ref="W1:W2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Legend</vt:lpstr>
      <vt:lpstr>Microbiome 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G Egea</dc:creator>
  <cp:lastModifiedBy>Luis G Egea</cp:lastModifiedBy>
  <dcterms:created xsi:type="dcterms:W3CDTF">2025-04-23T11:15:34Z</dcterms:created>
  <dcterms:modified xsi:type="dcterms:W3CDTF">2025-04-23T11:24:29Z</dcterms:modified>
</cp:coreProperties>
</file>